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eid\Desktop\"/>
    </mc:Choice>
  </mc:AlternateContent>
  <xr:revisionPtr revIDLastSave="0" documentId="13_ncr:1_{FB1F789F-9F09-4575-B83C-E12B91AA5B4A}" xr6:coauthVersionLast="47" xr6:coauthVersionMax="47" xr10:uidLastSave="{00000000-0000-0000-0000-000000000000}"/>
  <bookViews>
    <workbookView xWindow="28680" yWindow="-210" windowWidth="29040" windowHeight="15720" xr2:uid="{224B1590-4047-4CDD-953F-A6A64F7715B0}"/>
  </bookViews>
  <sheets>
    <sheet name="P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4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B4" i="1"/>
  <c r="R3" i="1"/>
  <c r="S3" i="1" s="1"/>
  <c r="G3" i="1"/>
  <c r="G4" i="1" s="1"/>
  <c r="G5" i="1" s="1"/>
  <c r="R4" i="1" l="1"/>
  <c r="S4" i="1" s="1"/>
  <c r="R15" i="1"/>
  <c r="S15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R5" i="1" l="1"/>
  <c r="S5" i="1" s="1"/>
  <c r="R6" i="1" l="1"/>
  <c r="S6" i="1" s="1"/>
  <c r="R7" i="1" l="1"/>
  <c r="S7" i="1" s="1"/>
  <c r="R8" i="1" l="1"/>
  <c r="S8" i="1" s="1"/>
  <c r="R9" i="1" l="1"/>
  <c r="S9" i="1" s="1"/>
  <c r="R10" i="1" l="1"/>
  <c r="S10" i="1" s="1"/>
  <c r="R11" i="1" l="1"/>
  <c r="S11" i="1" s="1"/>
  <c r="R12" i="1" l="1"/>
  <c r="S12" i="1" s="1"/>
  <c r="R13" i="1" l="1"/>
  <c r="S13" i="1" s="1"/>
  <c r="R14" i="1"/>
  <c r="S14" i="1" s="1"/>
</calcChain>
</file>

<file path=xl/sharedStrings.xml><?xml version="1.0" encoding="utf-8"?>
<sst xmlns="http://schemas.openxmlformats.org/spreadsheetml/2006/main" count="14" uniqueCount="9">
  <si>
    <t>Pay Study FY 2025</t>
  </si>
  <si>
    <t>Pay Plan FY 2026</t>
  </si>
  <si>
    <t>Pay Plan FY 2027</t>
  </si>
  <si>
    <t>12-Step Plan</t>
  </si>
  <si>
    <t>Step</t>
  </si>
  <si>
    <t>FY2025</t>
  </si>
  <si>
    <t>FY2026</t>
  </si>
  <si>
    <t>FY2027</t>
  </si>
  <si>
    <t>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</si>
</sst>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164" fontId="2" fillId="0" borderId="0" xfId="1" applyNumberFormat="1" applyFont="1"/>
    <xf numFmtId="6" fontId="0" fillId="0" borderId="0" xfId="0" applyNumberFormat="1"/>
    <xf numFmtId="0" fontId="4" fillId="0" borderId="4" xfId="0" applyFont="1" applyBorder="1"/>
    <xf numFmtId="6" fontId="4" fillId="0" borderId="4" xfId="0" applyNumberFormat="1" applyFont="1" applyBorder="1"/>
    <xf numFmtId="165" fontId="0" fillId="0" borderId="4" xfId="2" applyNumberFormat="1" applyFont="1" applyBorder="1"/>
    <xf numFmtId="164" fontId="0" fillId="0" borderId="0" xfId="1" applyNumberFormat="1" applyFont="1"/>
    <xf numFmtId="164" fontId="0" fillId="0" borderId="0" xfId="1" applyNumberFormat="1" applyFont="1" applyFill="1"/>
    <xf numFmtId="6" fontId="4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A8C6FDA8-4C2A-4429-A93E-F10172577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6452-09D8-41FE-951E-0D2D8A8A2A7B}">
  <dimension ref="A1:Z64"/>
  <sheetViews>
    <sheetView tabSelected="1" workbookViewId="0">
      <selection activeCell="A2" sqref="A1:N1048576"/>
    </sheetView>
  </sheetViews>
  <sheetFormatPr defaultRowHeight="15" x14ac:dyDescent="0.25"/>
  <cols>
    <col min="9" max="9" width="9.140625" bestFit="1" customWidth="1"/>
    <col min="10" max="14" width="9.140625" customWidth="1"/>
    <col min="15" max="15" width="0.140625" customWidth="1"/>
    <col min="16" max="17" width="9.140625" hidden="1" customWidth="1"/>
    <col min="18" max="19" width="10" hidden="1" customWidth="1"/>
    <col min="20" max="26" width="9.140625" hidden="1" customWidth="1"/>
  </cols>
  <sheetData>
    <row r="1" spans="1:19" x14ac:dyDescent="0.25">
      <c r="A1" s="12" t="s">
        <v>0</v>
      </c>
      <c r="B1" s="12"/>
      <c r="C1" s="12"/>
      <c r="D1" s="12"/>
      <c r="F1" s="12" t="s">
        <v>1</v>
      </c>
      <c r="G1" s="12"/>
      <c r="H1" s="12"/>
      <c r="I1" s="12"/>
      <c r="K1" s="12" t="s">
        <v>2</v>
      </c>
      <c r="L1" s="12"/>
      <c r="M1" s="12"/>
      <c r="N1" s="12"/>
      <c r="P1" s="13" t="s">
        <v>3</v>
      </c>
      <c r="Q1" s="14"/>
      <c r="R1" s="14"/>
      <c r="S1" s="15"/>
    </row>
    <row r="2" spans="1:19" x14ac:dyDescent="0.25">
      <c r="A2" s="1" t="s">
        <v>4</v>
      </c>
      <c r="B2" s="1"/>
      <c r="F2" s="1" t="s">
        <v>4</v>
      </c>
      <c r="G2" s="1"/>
      <c r="K2" s="1" t="s">
        <v>4</v>
      </c>
      <c r="L2" s="1"/>
      <c r="P2" s="2" t="s">
        <v>4</v>
      </c>
      <c r="Q2" s="2" t="s">
        <v>5</v>
      </c>
      <c r="R2" s="3" t="s">
        <v>6</v>
      </c>
      <c r="S2" s="3" t="s">
        <v>7</v>
      </c>
    </row>
    <row r="3" spans="1:19" x14ac:dyDescent="0.25">
      <c r="A3" s="4" t="s">
        <v>8</v>
      </c>
      <c r="B3" s="5">
        <v>67770</v>
      </c>
      <c r="F3" s="4" t="s">
        <v>8</v>
      </c>
      <c r="G3" s="5">
        <f>+B3*1.04</f>
        <v>70480.800000000003</v>
      </c>
      <c r="K3" s="4" t="s">
        <v>8</v>
      </c>
      <c r="L3" s="5">
        <f>+G3*1.04</f>
        <v>73300.032000000007</v>
      </c>
      <c r="P3" s="6">
        <v>0</v>
      </c>
      <c r="Q3" s="7">
        <v>67770</v>
      </c>
      <c r="R3" s="8">
        <f>+Q3*1.04</f>
        <v>70480.800000000003</v>
      </c>
      <c r="S3" s="8">
        <f>+R3*1.04</f>
        <v>73300.032000000007</v>
      </c>
    </row>
    <row r="4" spans="1:19" x14ac:dyDescent="0.25">
      <c r="A4" s="9">
        <v>1</v>
      </c>
      <c r="B4" s="5">
        <f>+B3*1.00366</f>
        <v>68018.038199999995</v>
      </c>
      <c r="C4" s="9">
        <v>61</v>
      </c>
      <c r="D4" s="5">
        <f>+B63*1.00366</f>
        <v>84687.841837214713</v>
      </c>
      <c r="F4" s="9">
        <v>1</v>
      </c>
      <c r="G4" s="5">
        <f>+G3*1.00366</f>
        <v>70738.759728000005</v>
      </c>
      <c r="H4" s="9">
        <v>61</v>
      </c>
      <c r="I4" s="5">
        <f>+G63*1.00366</f>
        <v>88075.355510703317</v>
      </c>
      <c r="K4" s="9">
        <v>1</v>
      </c>
      <c r="L4" s="5">
        <f>+L3*1.00366</f>
        <v>73568.310117120011</v>
      </c>
      <c r="M4" s="9">
        <v>61</v>
      </c>
      <c r="N4" s="5">
        <f>+L63*1.00366</f>
        <v>91598.369731131446</v>
      </c>
      <c r="P4" s="6">
        <v>1</v>
      </c>
      <c r="Q4" s="7">
        <f>+Q3*1.037196</f>
        <v>70290.772920000003</v>
      </c>
      <c r="R4" s="8">
        <f t="shared" ref="R4:S15" si="0">+Q4*1.04</f>
        <v>73102.403836800004</v>
      </c>
      <c r="S4" s="8">
        <f t="shared" si="0"/>
        <v>76026.499990272001</v>
      </c>
    </row>
    <row r="5" spans="1:19" x14ac:dyDescent="0.25">
      <c r="A5" s="9">
        <v>2</v>
      </c>
      <c r="B5" s="5">
        <f t="shared" ref="B5:B63" si="1">+B4*1.00366</f>
        <v>68266.984219812002</v>
      </c>
      <c r="C5" s="9">
        <v>62</v>
      </c>
      <c r="D5" s="5">
        <f>+D4*1.00366</f>
        <v>84997.799338338926</v>
      </c>
      <c r="F5" s="9">
        <v>2</v>
      </c>
      <c r="G5" s="5">
        <f t="shared" ref="G5:G63" si="2">+G4*1.00366</f>
        <v>70997.663588604482</v>
      </c>
      <c r="H5" s="9">
        <v>62</v>
      </c>
      <c r="I5" s="5">
        <f>+I4*1.00366</f>
        <v>88397.711311872496</v>
      </c>
      <c r="K5" s="9">
        <v>2</v>
      </c>
      <c r="L5" s="5">
        <f t="shared" ref="L5:L63" si="3">+L4*1.00366</f>
        <v>73837.57013214867</v>
      </c>
      <c r="M5" s="9">
        <v>62</v>
      </c>
      <c r="N5" s="5">
        <f>+N4*1.00366</f>
        <v>91933.619764347386</v>
      </c>
      <c r="P5" s="6">
        <v>2</v>
      </c>
      <c r="Q5" s="7">
        <f t="shared" ref="Q5:Q15" si="4">+Q4*1.037196</f>
        <v>72905.308509532319</v>
      </c>
      <c r="R5" s="8">
        <f t="shared" si="0"/>
        <v>75821.520849913621</v>
      </c>
      <c r="S5" s="8">
        <f t="shared" si="0"/>
        <v>78854.381683910164</v>
      </c>
    </row>
    <row r="6" spans="1:19" x14ac:dyDescent="0.25">
      <c r="A6" s="9">
        <v>3</v>
      </c>
      <c r="B6" s="5">
        <f t="shared" si="1"/>
        <v>68516.841382056518</v>
      </c>
      <c r="C6" s="9">
        <v>63</v>
      </c>
      <c r="D6" s="5">
        <f>+D5*1.00366</f>
        <v>85308.891283917241</v>
      </c>
      <c r="F6" s="9">
        <v>3</v>
      </c>
      <c r="G6" s="5">
        <f t="shared" si="2"/>
        <v>71257.515037338773</v>
      </c>
      <c r="H6" s="9">
        <v>63</v>
      </c>
      <c r="I6" s="5">
        <f>+I5*1.00366</f>
        <v>88721.246935273943</v>
      </c>
      <c r="K6" s="9">
        <v>3</v>
      </c>
      <c r="L6" s="5">
        <f t="shared" si="3"/>
        <v>74107.81563883234</v>
      </c>
      <c r="M6" s="9">
        <v>63</v>
      </c>
      <c r="N6" s="5">
        <f>+N5*1.00366</f>
        <v>92270.096812684904</v>
      </c>
      <c r="P6" s="6">
        <v>3</v>
      </c>
      <c r="Q6" s="7">
        <f t="shared" si="4"/>
        <v>75617.094364852877</v>
      </c>
      <c r="R6" s="8">
        <f t="shared" si="0"/>
        <v>78641.778139446993</v>
      </c>
      <c r="S6" s="8">
        <f t="shared" si="0"/>
        <v>81787.449265024872</v>
      </c>
    </row>
    <row r="7" spans="1:19" x14ac:dyDescent="0.25">
      <c r="A7" s="9">
        <v>4</v>
      </c>
      <c r="B7" s="5">
        <f t="shared" si="1"/>
        <v>68767.613021514844</v>
      </c>
      <c r="C7" s="9">
        <v>64</v>
      </c>
      <c r="D7" s="5">
        <f>+D6*1.00366</f>
        <v>85621.121826016373</v>
      </c>
      <c r="F7" s="9">
        <v>4</v>
      </c>
      <c r="G7" s="5">
        <f t="shared" si="2"/>
        <v>71518.317542375429</v>
      </c>
      <c r="H7" s="9">
        <v>64</v>
      </c>
      <c r="I7" s="5">
        <f>+I6*1.00366</f>
        <v>89045.96669905704</v>
      </c>
      <c r="K7" s="9">
        <v>4</v>
      </c>
      <c r="L7" s="5">
        <f t="shared" si="3"/>
        <v>74379.050244070473</v>
      </c>
      <c r="M7" s="9">
        <v>64</v>
      </c>
      <c r="N7" s="5">
        <f>+N6*1.00366</f>
        <v>92607.805367019333</v>
      </c>
      <c r="P7" s="6">
        <v>4</v>
      </c>
      <c r="Q7" s="7">
        <f t="shared" si="4"/>
        <v>78429.74780684794</v>
      </c>
      <c r="R7" s="8">
        <f t="shared" si="0"/>
        <v>81566.937719121866</v>
      </c>
      <c r="S7" s="8">
        <f t="shared" si="0"/>
        <v>84829.615227886738</v>
      </c>
    </row>
    <row r="8" spans="1:19" x14ac:dyDescent="0.25">
      <c r="A8" s="9">
        <v>5</v>
      </c>
      <c r="B8" s="5">
        <f t="shared" si="1"/>
        <v>69019.302485173583</v>
      </c>
      <c r="C8" s="9">
        <v>65</v>
      </c>
      <c r="D8" s="5">
        <f>+D7*1.00366</f>
        <v>85934.495131899588</v>
      </c>
      <c r="F8" s="9">
        <v>5</v>
      </c>
      <c r="G8" s="5">
        <f t="shared" si="2"/>
        <v>71780.074584580521</v>
      </c>
      <c r="H8" s="9">
        <v>65</v>
      </c>
      <c r="I8" s="5">
        <f>+I7*1.00366</f>
        <v>89371.874937175584</v>
      </c>
      <c r="K8" s="9">
        <v>5</v>
      </c>
      <c r="L8" s="5">
        <f t="shared" si="3"/>
        <v>74651.277567963771</v>
      </c>
      <c r="M8" s="9">
        <v>65</v>
      </c>
      <c r="N8" s="5">
        <f>+N7*1.00366</f>
        <v>92946.749934662628</v>
      </c>
      <c r="P8" s="6">
        <v>5</v>
      </c>
      <c r="Q8" s="7">
        <f t="shared" si="4"/>
        <v>81347.020706271462</v>
      </c>
      <c r="R8" s="8">
        <f t="shared" si="0"/>
        <v>84600.901534522316</v>
      </c>
      <c r="S8" s="8">
        <f t="shared" si="0"/>
        <v>87984.937595903219</v>
      </c>
    </row>
    <row r="9" spans="1:19" x14ac:dyDescent="0.25">
      <c r="A9" s="9">
        <v>6</v>
      </c>
      <c r="B9" s="5">
        <f t="shared" si="1"/>
        <v>69271.913132269314</v>
      </c>
      <c r="C9" s="9">
        <v>66</v>
      </c>
      <c r="D9" s="5">
        <f t="shared" ref="D9:D62" si="5">+D8*1.00366</f>
        <v>86249.015384082333</v>
      </c>
      <c r="F9" s="9">
        <v>6</v>
      </c>
      <c r="G9" s="5">
        <f t="shared" si="2"/>
        <v>72042.78965756009</v>
      </c>
      <c r="H9" s="9">
        <v>66</v>
      </c>
      <c r="I9" s="5">
        <f t="shared" ref="I9:I62" si="6">+I8*1.00366</f>
        <v>89698.97599944564</v>
      </c>
      <c r="K9" s="9">
        <v>6</v>
      </c>
      <c r="L9" s="5">
        <f t="shared" si="3"/>
        <v>74924.501243862513</v>
      </c>
      <c r="M9" s="9">
        <v>66</v>
      </c>
      <c r="N9" s="5">
        <f t="shared" ref="N9:N62" si="7">+N8*1.00366</f>
        <v>93286.935039423493</v>
      </c>
      <c r="P9" s="6">
        <v>6</v>
      </c>
      <c r="Q9" s="7">
        <f t="shared" si="4"/>
        <v>84372.80448846193</v>
      </c>
      <c r="R9" s="8">
        <f t="shared" si="0"/>
        <v>87747.716668000416</v>
      </c>
      <c r="S9" s="8">
        <f t="shared" si="0"/>
        <v>91257.625334720433</v>
      </c>
    </row>
    <row r="10" spans="1:19" x14ac:dyDescent="0.25">
      <c r="A10" s="9">
        <v>7</v>
      </c>
      <c r="B10" s="5">
        <f t="shared" si="1"/>
        <v>69525.448334333414</v>
      </c>
      <c r="C10" s="9">
        <v>67</v>
      </c>
      <c r="D10" s="5">
        <f t="shared" si="5"/>
        <v>86564.686780388074</v>
      </c>
      <c r="F10" s="9">
        <v>7</v>
      </c>
      <c r="G10" s="5">
        <f t="shared" si="2"/>
        <v>72306.466267706754</v>
      </c>
      <c r="H10" s="9">
        <v>67</v>
      </c>
      <c r="I10" s="5">
        <f t="shared" si="6"/>
        <v>90027.274251603609</v>
      </c>
      <c r="K10" s="9">
        <v>7</v>
      </c>
      <c r="L10" s="5">
        <f t="shared" si="3"/>
        <v>75198.724918415042</v>
      </c>
      <c r="M10" s="9">
        <v>67</v>
      </c>
      <c r="N10" s="5">
        <f t="shared" si="7"/>
        <v>93628.365221667787</v>
      </c>
      <c r="P10" s="6">
        <v>7</v>
      </c>
      <c r="Q10" s="7">
        <f t="shared" si="4"/>
        <v>87511.13532421476</v>
      </c>
      <c r="R10" s="8">
        <f t="shared" si="0"/>
        <v>91011.580737183351</v>
      </c>
      <c r="S10" s="8">
        <f t="shared" si="0"/>
        <v>94652.043966670695</v>
      </c>
    </row>
    <row r="11" spans="1:19" x14ac:dyDescent="0.25">
      <c r="A11" s="9">
        <v>8</v>
      </c>
      <c r="B11" s="5">
        <f t="shared" si="1"/>
        <v>69779.911475237081</v>
      </c>
      <c r="C11" s="9">
        <v>68</v>
      </c>
      <c r="D11" s="5">
        <f t="shared" si="5"/>
        <v>86881.513534004291</v>
      </c>
      <c r="F11" s="9">
        <v>8</v>
      </c>
      <c r="G11" s="5">
        <f t="shared" si="2"/>
        <v>72571.107934246567</v>
      </c>
      <c r="H11" s="9">
        <v>68</v>
      </c>
      <c r="I11" s="5">
        <f t="shared" si="6"/>
        <v>90356.774075364476</v>
      </c>
      <c r="K11" s="9">
        <v>8</v>
      </c>
      <c r="L11" s="5">
        <f t="shared" si="3"/>
        <v>75473.952251616443</v>
      </c>
      <c r="M11" s="9">
        <v>68</v>
      </c>
      <c r="N11" s="5">
        <f t="shared" si="7"/>
        <v>93971.045038379089</v>
      </c>
      <c r="P11" s="6">
        <v>8</v>
      </c>
      <c r="Q11" s="7">
        <f t="shared" si="4"/>
        <v>90766.199513734246</v>
      </c>
      <c r="R11" s="8">
        <f t="shared" si="0"/>
        <v>94396.847494283618</v>
      </c>
      <c r="S11" s="8">
        <f>+R11*1.04</f>
        <v>98172.72139405497</v>
      </c>
    </row>
    <row r="12" spans="1:19" x14ac:dyDescent="0.25">
      <c r="A12" s="9">
        <v>9</v>
      </c>
      <c r="B12" s="5">
        <f t="shared" si="1"/>
        <v>70035.305951236442</v>
      </c>
      <c r="C12" s="9">
        <v>69</v>
      </c>
      <c r="D12" s="5">
        <f t="shared" si="5"/>
        <v>87199.499873538749</v>
      </c>
      <c r="F12" s="9">
        <v>9</v>
      </c>
      <c r="G12" s="5">
        <f t="shared" si="2"/>
        <v>72836.718189285908</v>
      </c>
      <c r="H12" s="9">
        <v>69</v>
      </c>
      <c r="I12" s="5">
        <f t="shared" si="6"/>
        <v>90687.47986848031</v>
      </c>
      <c r="K12" s="9">
        <v>9</v>
      </c>
      <c r="L12" s="5">
        <f t="shared" si="3"/>
        <v>75750.186916857361</v>
      </c>
      <c r="M12" s="9">
        <v>69</v>
      </c>
      <c r="N12" s="5">
        <f t="shared" si="7"/>
        <v>94314.979063219551</v>
      </c>
      <c r="P12" s="6">
        <v>9</v>
      </c>
      <c r="Q12" s="7">
        <f t="shared" si="4"/>
        <v>94142.339070847112</v>
      </c>
      <c r="R12" s="8">
        <f t="shared" si="0"/>
        <v>97908.032633680996</v>
      </c>
      <c r="S12" s="8">
        <f t="shared" si="0"/>
        <v>101824.35393902824</v>
      </c>
    </row>
    <row r="13" spans="1:19" x14ac:dyDescent="0.25">
      <c r="A13" s="9">
        <v>10</v>
      </c>
      <c r="B13" s="5">
        <f t="shared" si="1"/>
        <v>70291.635171017973</v>
      </c>
      <c r="C13" s="9">
        <v>70</v>
      </c>
      <c r="D13" s="5">
        <f t="shared" si="5"/>
        <v>87518.650043075904</v>
      </c>
      <c r="F13" s="9">
        <v>10</v>
      </c>
      <c r="G13" s="5">
        <f t="shared" si="2"/>
        <v>73103.300577858696</v>
      </c>
      <c r="H13" s="9">
        <v>70</v>
      </c>
      <c r="I13" s="5">
        <f t="shared" si="6"/>
        <v>91019.396044798952</v>
      </c>
      <c r="K13" s="9">
        <v>10</v>
      </c>
      <c r="L13" s="5">
        <f t="shared" si="3"/>
        <v>76027.432600973058</v>
      </c>
      <c r="M13" s="9">
        <v>70</v>
      </c>
      <c r="N13" s="5">
        <f t="shared" si="7"/>
        <v>94660.171886590935</v>
      </c>
      <c r="P13" s="6">
        <v>10</v>
      </c>
      <c r="Q13" s="7">
        <f t="shared" si="4"/>
        <v>97644.057514926346</v>
      </c>
      <c r="R13" s="8">
        <f t="shared" si="0"/>
        <v>101549.8198155234</v>
      </c>
      <c r="S13" s="8">
        <f t="shared" si="0"/>
        <v>105611.81260814433</v>
      </c>
    </row>
    <row r="14" spans="1:19" x14ac:dyDescent="0.25">
      <c r="A14" s="9">
        <v>11</v>
      </c>
      <c r="B14" s="5">
        <f t="shared" si="1"/>
        <v>70548.902555743902</v>
      </c>
      <c r="C14" s="9">
        <v>71</v>
      </c>
      <c r="D14" s="5">
        <f t="shared" si="5"/>
        <v>87838.968302233567</v>
      </c>
      <c r="F14" s="9">
        <v>11</v>
      </c>
      <c r="G14" s="5">
        <f t="shared" si="2"/>
        <v>73370.858657973658</v>
      </c>
      <c r="H14" s="9">
        <v>71</v>
      </c>
      <c r="I14" s="5">
        <f t="shared" si="6"/>
        <v>91352.52703432292</v>
      </c>
      <c r="K14" s="9">
        <v>11</v>
      </c>
      <c r="L14" s="5">
        <f t="shared" si="3"/>
        <v>76305.693004292625</v>
      </c>
      <c r="M14" s="9">
        <v>71</v>
      </c>
      <c r="N14" s="5">
        <f t="shared" si="7"/>
        <v>95006.628115695858</v>
      </c>
      <c r="P14" s="6">
        <v>11</v>
      </c>
      <c r="Q14" s="7">
        <f t="shared" si="4"/>
        <v>101276.02587825154</v>
      </c>
      <c r="R14" s="8">
        <f t="shared" si="0"/>
        <v>105327.06691338161</v>
      </c>
      <c r="S14" s="8">
        <f t="shared" si="0"/>
        <v>109540.14958991688</v>
      </c>
    </row>
    <row r="15" spans="1:19" x14ac:dyDescent="0.25">
      <c r="A15" s="9">
        <v>12</v>
      </c>
      <c r="B15" s="5">
        <f t="shared" si="1"/>
        <v>70807.111539097925</v>
      </c>
      <c r="C15" s="9">
        <v>72</v>
      </c>
      <c r="D15" s="5">
        <f t="shared" si="5"/>
        <v>88160.458926219741</v>
      </c>
      <c r="F15" s="9">
        <v>12</v>
      </c>
      <c r="G15" s="5">
        <f t="shared" si="2"/>
        <v>73639.396000661844</v>
      </c>
      <c r="H15" s="9">
        <v>72</v>
      </c>
      <c r="I15" s="5">
        <f t="shared" si="6"/>
        <v>91686.877283268535</v>
      </c>
      <c r="K15" s="9">
        <v>12</v>
      </c>
      <c r="L15" s="5">
        <f t="shared" si="3"/>
        <v>76584.971840688333</v>
      </c>
      <c r="M15" s="9">
        <v>72</v>
      </c>
      <c r="N15" s="5">
        <f t="shared" si="7"/>
        <v>95354.352374599301</v>
      </c>
      <c r="P15" s="6">
        <v>12</v>
      </c>
      <c r="Q15" s="7">
        <f t="shared" si="4"/>
        <v>105043.088936819</v>
      </c>
      <c r="R15" s="8">
        <f t="shared" si="0"/>
        <v>109244.81249429176</v>
      </c>
      <c r="S15" s="8">
        <f t="shared" si="0"/>
        <v>113614.60499406344</v>
      </c>
    </row>
    <row r="16" spans="1:19" x14ac:dyDescent="0.25">
      <c r="A16" s="9">
        <v>13</v>
      </c>
      <c r="B16" s="5">
        <f t="shared" si="1"/>
        <v>71066.265567331022</v>
      </c>
      <c r="C16" s="9">
        <v>73</v>
      </c>
      <c r="D16" s="5">
        <f t="shared" si="5"/>
        <v>88483.126205889697</v>
      </c>
      <c r="F16" s="9">
        <v>13</v>
      </c>
      <c r="G16" s="5">
        <f t="shared" si="2"/>
        <v>73908.916190024262</v>
      </c>
      <c r="H16" s="9">
        <v>73</v>
      </c>
      <c r="I16" s="5">
        <f t="shared" si="6"/>
        <v>92022.451254125292</v>
      </c>
      <c r="K16" s="9">
        <v>13</v>
      </c>
      <c r="L16" s="5">
        <f t="shared" si="3"/>
        <v>76865.272837625249</v>
      </c>
      <c r="M16" s="9">
        <v>73</v>
      </c>
      <c r="N16" s="5">
        <f t="shared" si="7"/>
        <v>95703.349304290328</v>
      </c>
      <c r="Q16" s="11"/>
    </row>
    <row r="17" spans="1:14" x14ac:dyDescent="0.25">
      <c r="A17" s="9">
        <v>14</v>
      </c>
      <c r="B17" s="5">
        <f t="shared" si="1"/>
        <v>71326.368099307452</v>
      </c>
      <c r="C17" s="9">
        <v>74</v>
      </c>
      <c r="D17" s="5">
        <f t="shared" si="5"/>
        <v>88806.974447803252</v>
      </c>
      <c r="F17" s="9">
        <v>14</v>
      </c>
      <c r="G17" s="5">
        <f t="shared" si="2"/>
        <v>74179.422823279747</v>
      </c>
      <c r="H17" s="9">
        <v>74</v>
      </c>
      <c r="I17" s="5">
        <f t="shared" si="6"/>
        <v>92359.253425715389</v>
      </c>
      <c r="K17" s="9">
        <v>14</v>
      </c>
      <c r="L17" s="5">
        <f t="shared" si="3"/>
        <v>77146.599736210963</v>
      </c>
      <c r="M17" s="9">
        <v>74</v>
      </c>
      <c r="N17" s="5">
        <f t="shared" si="7"/>
        <v>96053.623562744033</v>
      </c>
    </row>
    <row r="18" spans="1:14" x14ac:dyDescent="0.25">
      <c r="A18" s="9">
        <v>15</v>
      </c>
      <c r="B18" s="5">
        <f t="shared" si="1"/>
        <v>71587.422606550914</v>
      </c>
      <c r="C18" s="9">
        <v>75</v>
      </c>
      <c r="D18" s="5">
        <f t="shared" si="5"/>
        <v>89132.007974282213</v>
      </c>
      <c r="F18" s="9">
        <v>15</v>
      </c>
      <c r="G18" s="5">
        <f t="shared" si="2"/>
        <v>74450.91951081295</v>
      </c>
      <c r="H18" s="9">
        <v>75</v>
      </c>
      <c r="I18" s="5">
        <f t="shared" si="6"/>
        <v>92697.288293253514</v>
      </c>
      <c r="K18" s="9">
        <v>15</v>
      </c>
      <c r="L18" s="5">
        <f t="shared" si="3"/>
        <v>77428.9562912455</v>
      </c>
      <c r="M18" s="9">
        <v>75</v>
      </c>
      <c r="N18" s="5">
        <f t="shared" si="7"/>
        <v>96405.179824983672</v>
      </c>
    </row>
    <row r="19" spans="1:14" x14ac:dyDescent="0.25">
      <c r="A19" s="9">
        <v>16</v>
      </c>
      <c r="B19" s="5">
        <f t="shared" si="1"/>
        <v>71849.432573290891</v>
      </c>
      <c r="C19" s="9">
        <v>76</v>
      </c>
      <c r="D19" s="5">
        <f t="shared" si="5"/>
        <v>89458.231123468082</v>
      </c>
      <c r="F19" s="9">
        <v>16</v>
      </c>
      <c r="G19" s="5">
        <f t="shared" si="2"/>
        <v>74723.409876222519</v>
      </c>
      <c r="H19" s="9">
        <v>76</v>
      </c>
      <c r="I19" s="5">
        <f t="shared" si="6"/>
        <v>93036.560368406819</v>
      </c>
      <c r="K19" s="9">
        <v>16</v>
      </c>
      <c r="L19" s="5">
        <f t="shared" si="3"/>
        <v>77712.346271271454</v>
      </c>
      <c r="M19" s="9">
        <v>76</v>
      </c>
      <c r="N19" s="5">
        <f t="shared" si="7"/>
        <v>96758.022783143111</v>
      </c>
    </row>
    <row r="20" spans="1:14" x14ac:dyDescent="0.25">
      <c r="A20" s="9">
        <v>17</v>
      </c>
      <c r="B20" s="5">
        <f t="shared" si="1"/>
        <v>72112.401496509134</v>
      </c>
      <c r="C20" s="9">
        <v>77</v>
      </c>
      <c r="D20" s="5">
        <f t="shared" si="5"/>
        <v>89785.64824937997</v>
      </c>
      <c r="F20" s="9">
        <v>17</v>
      </c>
      <c r="G20" s="5">
        <f t="shared" si="2"/>
        <v>74996.897556369498</v>
      </c>
      <c r="H20" s="9">
        <v>77</v>
      </c>
      <c r="I20" s="5">
        <f t="shared" si="6"/>
        <v>93377.074179355186</v>
      </c>
      <c r="K20" s="9">
        <v>17</v>
      </c>
      <c r="L20" s="5">
        <f t="shared" si="3"/>
        <v>77996.773458624302</v>
      </c>
      <c r="M20" s="9">
        <v>77</v>
      </c>
      <c r="N20" s="5">
        <f t="shared" si="7"/>
        <v>97112.157146529411</v>
      </c>
    </row>
    <row r="21" spans="1:14" x14ac:dyDescent="0.25">
      <c r="A21" s="9">
        <v>18</v>
      </c>
      <c r="B21" s="5">
        <f t="shared" si="1"/>
        <v>72376.332885986354</v>
      </c>
      <c r="C21" s="9">
        <v>78</v>
      </c>
      <c r="D21" s="5">
        <f t="shared" si="5"/>
        <v>90114.263721972704</v>
      </c>
      <c r="F21" s="9">
        <v>18</v>
      </c>
      <c r="G21" s="5">
        <f t="shared" si="2"/>
        <v>75271.386201425805</v>
      </c>
      <c r="H21" s="9">
        <v>78</v>
      </c>
      <c r="I21" s="5">
        <f t="shared" si="6"/>
        <v>93718.834270851628</v>
      </c>
      <c r="K21" s="9">
        <v>18</v>
      </c>
      <c r="L21" s="5">
        <f t="shared" si="3"/>
        <v>78282.241649482865</v>
      </c>
      <c r="M21" s="9">
        <v>78</v>
      </c>
      <c r="N21" s="5">
        <f t="shared" si="7"/>
        <v>97467.587641685706</v>
      </c>
    </row>
    <row r="22" spans="1:14" x14ac:dyDescent="0.25">
      <c r="A22" s="9">
        <v>19</v>
      </c>
      <c r="B22" s="5">
        <f t="shared" si="1"/>
        <v>72641.230264349069</v>
      </c>
      <c r="C22" s="9">
        <v>79</v>
      </c>
      <c r="D22" s="5">
        <f t="shared" si="5"/>
        <v>90444.081927195119</v>
      </c>
      <c r="F22" s="9">
        <v>19</v>
      </c>
      <c r="G22" s="5">
        <f t="shared" si="2"/>
        <v>75546.879474923029</v>
      </c>
      <c r="H22" s="9">
        <v>79</v>
      </c>
      <c r="I22" s="5">
        <f t="shared" si="6"/>
        <v>94061.845204282945</v>
      </c>
      <c r="K22" s="9">
        <v>19</v>
      </c>
      <c r="L22" s="5">
        <f t="shared" si="3"/>
        <v>78568.754653919968</v>
      </c>
      <c r="M22" s="9">
        <v>79</v>
      </c>
      <c r="N22" s="5">
        <f t="shared" si="7"/>
        <v>97824.319012454274</v>
      </c>
    </row>
    <row r="23" spans="1:14" x14ac:dyDescent="0.25">
      <c r="A23" s="9">
        <v>20</v>
      </c>
      <c r="B23" s="5">
        <f t="shared" si="1"/>
        <v>72907.09716711659</v>
      </c>
      <c r="C23" s="9">
        <v>80</v>
      </c>
      <c r="D23" s="5">
        <f t="shared" si="5"/>
        <v>90775.107267048646</v>
      </c>
      <c r="F23" s="9">
        <v>20</v>
      </c>
      <c r="G23" s="5">
        <f t="shared" si="2"/>
        <v>75823.381053801248</v>
      </c>
      <c r="H23" s="9">
        <v>80</v>
      </c>
      <c r="I23" s="5">
        <f t="shared" si="6"/>
        <v>94406.111557730619</v>
      </c>
      <c r="K23" s="9">
        <v>20</v>
      </c>
      <c r="L23" s="5">
        <f t="shared" si="3"/>
        <v>78856.316295953322</v>
      </c>
      <c r="M23" s="9">
        <v>80</v>
      </c>
      <c r="N23" s="5">
        <f t="shared" si="7"/>
        <v>98182.35602003985</v>
      </c>
    </row>
    <row r="24" spans="1:14" x14ac:dyDescent="0.25">
      <c r="A24" s="9">
        <v>21</v>
      </c>
      <c r="B24" s="5">
        <f t="shared" si="1"/>
        <v>73173.93714274824</v>
      </c>
      <c r="C24" s="9">
        <v>81</v>
      </c>
      <c r="D24" s="5">
        <f t="shared" si="5"/>
        <v>91107.344159646047</v>
      </c>
      <c r="F24" s="9">
        <v>21</v>
      </c>
      <c r="G24" s="5">
        <f t="shared" si="2"/>
        <v>76100.894628458162</v>
      </c>
      <c r="H24" s="9">
        <v>81</v>
      </c>
      <c r="I24" s="5">
        <f t="shared" si="6"/>
        <v>94751.637926031908</v>
      </c>
      <c r="K24" s="9">
        <v>21</v>
      </c>
      <c r="L24" s="5">
        <f t="shared" si="3"/>
        <v>79144.930413596507</v>
      </c>
      <c r="M24" s="9">
        <v>81</v>
      </c>
      <c r="N24" s="5">
        <f t="shared" si="7"/>
        <v>98541.703443073202</v>
      </c>
    </row>
    <row r="25" spans="1:14" x14ac:dyDescent="0.25">
      <c r="A25" s="9">
        <v>22</v>
      </c>
      <c r="B25" s="5">
        <f t="shared" si="1"/>
        <v>73441.753752690696</v>
      </c>
      <c r="C25" s="9">
        <v>82</v>
      </c>
      <c r="D25" s="5">
        <f t="shared" si="5"/>
        <v>91440.797039270357</v>
      </c>
      <c r="F25" s="9">
        <v>22</v>
      </c>
      <c r="G25" s="5">
        <f t="shared" si="2"/>
        <v>76379.423902798313</v>
      </c>
      <c r="H25" s="9">
        <v>82</v>
      </c>
      <c r="I25" s="5">
        <f t="shared" si="6"/>
        <v>95098.428920841179</v>
      </c>
      <c r="K25" s="9">
        <v>22</v>
      </c>
      <c r="L25" s="5">
        <f t="shared" si="3"/>
        <v>79434.600858910271</v>
      </c>
      <c r="M25" s="9">
        <v>82</v>
      </c>
      <c r="N25" s="5">
        <f t="shared" si="7"/>
        <v>98902.366077674844</v>
      </c>
    </row>
    <row r="26" spans="1:14" x14ac:dyDescent="0.25">
      <c r="A26" s="9">
        <v>23</v>
      </c>
      <c r="B26" s="5">
        <f t="shared" si="1"/>
        <v>73710.550571425541</v>
      </c>
      <c r="C26" s="9">
        <v>83</v>
      </c>
      <c r="D26" s="5">
        <f t="shared" si="5"/>
        <v>91775.470356434089</v>
      </c>
      <c r="F26" s="9">
        <v>23</v>
      </c>
      <c r="G26" s="5">
        <f t="shared" si="2"/>
        <v>76658.972594282561</v>
      </c>
      <c r="H26" s="9">
        <v>83</v>
      </c>
      <c r="I26" s="5">
        <f t="shared" si="6"/>
        <v>95446.489170691464</v>
      </c>
      <c r="K26" s="9">
        <v>23</v>
      </c>
      <c r="L26" s="5">
        <f t="shared" si="3"/>
        <v>79725.331498053885</v>
      </c>
      <c r="M26" s="9">
        <v>83</v>
      </c>
      <c r="N26" s="5">
        <f t="shared" si="7"/>
        <v>99264.348737519133</v>
      </c>
    </row>
    <row r="27" spans="1:14" x14ac:dyDescent="0.25">
      <c r="A27" s="9">
        <v>24</v>
      </c>
      <c r="B27" s="5">
        <f t="shared" si="1"/>
        <v>73980.331186516953</v>
      </c>
      <c r="C27" s="9">
        <v>84</v>
      </c>
      <c r="D27" s="5">
        <f t="shared" si="5"/>
        <v>92111.368577938643</v>
      </c>
      <c r="F27" s="9">
        <v>24</v>
      </c>
      <c r="G27" s="5">
        <f t="shared" si="2"/>
        <v>76939.54443397763</v>
      </c>
      <c r="H27" s="9">
        <v>84</v>
      </c>
      <c r="I27" s="5">
        <f t="shared" si="6"/>
        <v>95795.823321056188</v>
      </c>
      <c r="K27" s="9">
        <v>24</v>
      </c>
      <c r="L27" s="5">
        <f t="shared" si="3"/>
        <v>80017.126211336756</v>
      </c>
      <c r="M27" s="9">
        <v>84</v>
      </c>
      <c r="N27" s="5">
        <f t="shared" si="7"/>
        <v>99627.656253898458</v>
      </c>
    </row>
    <row r="28" spans="1:14" x14ac:dyDescent="0.25">
      <c r="A28" s="9">
        <v>25</v>
      </c>
      <c r="B28" s="5">
        <f t="shared" si="1"/>
        <v>74251.099198659605</v>
      </c>
      <c r="C28" s="9">
        <v>85</v>
      </c>
      <c r="D28" s="5">
        <f t="shared" si="5"/>
        <v>92448.496186933902</v>
      </c>
      <c r="F28" s="9">
        <v>25</v>
      </c>
      <c r="G28" s="5">
        <f t="shared" si="2"/>
        <v>77221.143166605994</v>
      </c>
      <c r="H28" s="9">
        <v>85</v>
      </c>
      <c r="I28" s="5">
        <f t="shared" si="6"/>
        <v>96146.43603441125</v>
      </c>
      <c r="K28" s="9">
        <v>25</v>
      </c>
      <c r="L28" s="5">
        <f t="shared" si="3"/>
        <v>80309.988893270245</v>
      </c>
      <c r="M28" s="9">
        <v>85</v>
      </c>
      <c r="N28" s="5">
        <f t="shared" si="7"/>
        <v>99992.293475787723</v>
      </c>
    </row>
    <row r="29" spans="1:14" x14ac:dyDescent="0.25">
      <c r="A29" s="9">
        <v>26</v>
      </c>
      <c r="B29" s="5">
        <f t="shared" si="1"/>
        <v>74522.858221726696</v>
      </c>
      <c r="C29" s="9">
        <v>86</v>
      </c>
      <c r="D29" s="5">
        <f t="shared" si="5"/>
        <v>92786.85768297808</v>
      </c>
      <c r="F29" s="9">
        <v>26</v>
      </c>
      <c r="G29" s="5">
        <f t="shared" si="2"/>
        <v>77503.772550595779</v>
      </c>
      <c r="H29" s="9">
        <v>86</v>
      </c>
      <c r="I29" s="5">
        <f t="shared" si="6"/>
        <v>96498.3319902972</v>
      </c>
      <c r="K29" s="9">
        <v>26</v>
      </c>
      <c r="L29" s="5">
        <f t="shared" si="3"/>
        <v>80603.923452619609</v>
      </c>
      <c r="M29" s="9">
        <v>86</v>
      </c>
      <c r="N29" s="5">
        <f t="shared" si="7"/>
        <v>100358.26526990911</v>
      </c>
    </row>
    <row r="30" spans="1:14" x14ac:dyDescent="0.25">
      <c r="A30" s="9">
        <v>27</v>
      </c>
      <c r="B30" s="5">
        <f t="shared" si="1"/>
        <v>74795.611882818208</v>
      </c>
      <c r="C30" s="9">
        <v>87</v>
      </c>
      <c r="D30" s="5">
        <f t="shared" si="5"/>
        <v>93126.457582097777</v>
      </c>
      <c r="F30" s="9">
        <v>27</v>
      </c>
      <c r="G30" s="5">
        <f t="shared" si="2"/>
        <v>77787.436358130959</v>
      </c>
      <c r="H30" s="9">
        <v>87</v>
      </c>
      <c r="I30" s="5">
        <f t="shared" si="6"/>
        <v>96851.515885381683</v>
      </c>
      <c r="K30" s="9">
        <v>27</v>
      </c>
      <c r="L30" s="5">
        <f t="shared" si="3"/>
        <v>80898.933812456191</v>
      </c>
      <c r="M30" s="9">
        <v>87</v>
      </c>
      <c r="N30" s="5">
        <f t="shared" si="7"/>
        <v>100725.57652079698</v>
      </c>
    </row>
    <row r="31" spans="1:14" x14ac:dyDescent="0.25">
      <c r="A31" s="9">
        <v>28</v>
      </c>
      <c r="B31" s="5">
        <f t="shared" si="1"/>
        <v>75069.363822309329</v>
      </c>
      <c r="C31" s="9">
        <v>88</v>
      </c>
      <c r="D31" s="5">
        <f t="shared" si="5"/>
        <v>93467.300416848258</v>
      </c>
      <c r="F31" s="9">
        <v>28</v>
      </c>
      <c r="G31" s="5">
        <f t="shared" si="2"/>
        <v>78072.138375201714</v>
      </c>
      <c r="H31" s="9">
        <v>88</v>
      </c>
      <c r="I31" s="5">
        <f t="shared" si="6"/>
        <v>97205.992433522173</v>
      </c>
      <c r="K31" s="9">
        <v>28</v>
      </c>
      <c r="L31" s="5">
        <f t="shared" si="3"/>
        <v>81195.023910209784</v>
      </c>
      <c r="M31" s="9">
        <v>88</v>
      </c>
      <c r="N31" s="5">
        <f t="shared" si="7"/>
        <v>101094.23213086309</v>
      </c>
    </row>
    <row r="32" spans="1:14" x14ac:dyDescent="0.25">
      <c r="A32" s="9">
        <v>29</v>
      </c>
      <c r="B32" s="5">
        <f t="shared" si="1"/>
        <v>75344.117693898981</v>
      </c>
      <c r="C32" s="9">
        <v>89</v>
      </c>
      <c r="D32" s="5">
        <f t="shared" si="5"/>
        <v>93809.390736373927</v>
      </c>
      <c r="F32" s="9">
        <v>29</v>
      </c>
      <c r="G32" s="5">
        <f t="shared" si="2"/>
        <v>78357.882401654948</v>
      </c>
      <c r="H32" s="9">
        <v>89</v>
      </c>
      <c r="I32" s="5">
        <f t="shared" si="6"/>
        <v>97561.766365828866</v>
      </c>
      <c r="K32" s="9">
        <v>29</v>
      </c>
      <c r="L32" s="5">
        <f t="shared" si="3"/>
        <v>81492.197697721145</v>
      </c>
      <c r="M32" s="9">
        <v>89</v>
      </c>
      <c r="N32" s="5">
        <f t="shared" si="7"/>
        <v>101464.23702046205</v>
      </c>
    </row>
    <row r="33" spans="1:14" x14ac:dyDescent="0.25">
      <c r="A33" s="9">
        <v>30</v>
      </c>
      <c r="B33" s="5">
        <f t="shared" si="1"/>
        <v>75619.877164658654</v>
      </c>
      <c r="C33" s="9">
        <v>90</v>
      </c>
      <c r="D33" s="5">
        <f t="shared" si="5"/>
        <v>94152.733106469052</v>
      </c>
      <c r="F33" s="9">
        <v>30</v>
      </c>
      <c r="G33" s="5">
        <f t="shared" si="2"/>
        <v>78644.672251245007</v>
      </c>
      <c r="H33" s="9">
        <v>90</v>
      </c>
      <c r="I33" s="5">
        <f t="shared" si="6"/>
        <v>97918.842430727804</v>
      </c>
      <c r="K33" s="9">
        <v>30</v>
      </c>
      <c r="L33" s="5">
        <f t="shared" si="3"/>
        <v>81790.459141294807</v>
      </c>
      <c r="M33" s="9">
        <v>90</v>
      </c>
      <c r="N33" s="5">
        <f t="shared" si="7"/>
        <v>101835.59612795695</v>
      </c>
    </row>
    <row r="34" spans="1:14" x14ac:dyDescent="0.25">
      <c r="A34" s="9">
        <v>31</v>
      </c>
      <c r="B34" s="5">
        <f t="shared" si="1"/>
        <v>75896.645915081303</v>
      </c>
      <c r="C34" s="9">
        <v>91</v>
      </c>
      <c r="D34" s="5">
        <f t="shared" si="5"/>
        <v>94497.332109638723</v>
      </c>
      <c r="F34" s="9">
        <v>31</v>
      </c>
      <c r="G34" s="5">
        <f t="shared" si="2"/>
        <v>78932.511751684564</v>
      </c>
      <c r="H34" s="9">
        <v>91</v>
      </c>
      <c r="I34" s="5">
        <f t="shared" si="6"/>
        <v>98277.225394024266</v>
      </c>
      <c r="K34" s="9">
        <v>31</v>
      </c>
      <c r="L34" s="5">
        <f t="shared" si="3"/>
        <v>82089.812221751941</v>
      </c>
      <c r="M34" s="9">
        <v>91</v>
      </c>
      <c r="N34" s="5">
        <f t="shared" si="7"/>
        <v>102208.31440978526</v>
      </c>
    </row>
    <row r="35" spans="1:14" x14ac:dyDescent="0.25">
      <c r="A35" s="9">
        <v>32</v>
      </c>
      <c r="B35" s="5">
        <f t="shared" si="1"/>
        <v>76174.427639130503</v>
      </c>
      <c r="C35" s="9">
        <v>92</v>
      </c>
      <c r="D35" s="5">
        <f t="shared" si="5"/>
        <v>94843.192345160001</v>
      </c>
      <c r="F35" s="9">
        <v>32</v>
      </c>
      <c r="G35" s="5">
        <f t="shared" si="2"/>
        <v>79221.404744695727</v>
      </c>
      <c r="H35" s="9">
        <v>92</v>
      </c>
      <c r="I35" s="5">
        <f t="shared" si="6"/>
        <v>98636.920038966389</v>
      </c>
      <c r="K35" s="9">
        <v>32</v>
      </c>
      <c r="L35" s="5">
        <f t="shared" si="3"/>
        <v>82390.260934483551</v>
      </c>
      <c r="M35" s="9">
        <v>92</v>
      </c>
      <c r="N35" s="5">
        <f t="shared" si="7"/>
        <v>102582.39684052508</v>
      </c>
    </row>
    <row r="36" spans="1:14" x14ac:dyDescent="0.25">
      <c r="A36" s="9">
        <v>33</v>
      </c>
      <c r="B36" s="5">
        <f t="shared" si="1"/>
        <v>76453.226044289724</v>
      </c>
      <c r="C36" s="9">
        <v>93</v>
      </c>
      <c r="D36" s="5">
        <f t="shared" si="5"/>
        <v>95190.318429143284</v>
      </c>
      <c r="F36" s="9">
        <v>33</v>
      </c>
      <c r="G36" s="5">
        <f t="shared" si="2"/>
        <v>79511.355086061318</v>
      </c>
      <c r="H36" s="9">
        <v>93</v>
      </c>
      <c r="I36" s="5">
        <f t="shared" si="6"/>
        <v>98997.931166309005</v>
      </c>
      <c r="K36" s="9">
        <v>33</v>
      </c>
      <c r="L36" s="5">
        <f t="shared" si="3"/>
        <v>82691.809289503755</v>
      </c>
      <c r="M36" s="9">
        <v>93</v>
      </c>
      <c r="N36" s="5">
        <f t="shared" si="7"/>
        <v>102957.84841296139</v>
      </c>
    </row>
    <row r="37" spans="1:14" x14ac:dyDescent="0.25">
      <c r="A37" s="9">
        <v>34</v>
      </c>
      <c r="B37" s="5">
        <f t="shared" si="1"/>
        <v>76733.044851611819</v>
      </c>
      <c r="C37" s="9">
        <v>94</v>
      </c>
      <c r="D37" s="5">
        <f t="shared" si="5"/>
        <v>95538.714994593945</v>
      </c>
      <c r="F37" s="9">
        <v>34</v>
      </c>
      <c r="G37" s="5">
        <f t="shared" si="2"/>
        <v>79802.366645676302</v>
      </c>
      <c r="H37" s="9">
        <v>94</v>
      </c>
      <c r="I37" s="5">
        <f t="shared" si="6"/>
        <v>99360.263594377699</v>
      </c>
      <c r="K37" s="9">
        <v>34</v>
      </c>
      <c r="L37" s="5">
        <f t="shared" si="3"/>
        <v>82994.461311503343</v>
      </c>
      <c r="M37" s="9">
        <v>94</v>
      </c>
      <c r="N37" s="5">
        <f t="shared" si="7"/>
        <v>103334.67413815283</v>
      </c>
    </row>
    <row r="38" spans="1:14" x14ac:dyDescent="0.25">
      <c r="A38" s="9">
        <v>35</v>
      </c>
      <c r="B38" s="5">
        <f t="shared" si="1"/>
        <v>77013.887795768722</v>
      </c>
      <c r="C38" s="9">
        <v>95</v>
      </c>
      <c r="D38" s="5">
        <f t="shared" si="5"/>
        <v>95888.386691474152</v>
      </c>
      <c r="F38" s="9">
        <v>35</v>
      </c>
      <c r="G38" s="5">
        <f t="shared" si="2"/>
        <v>80094.443307599475</v>
      </c>
      <c r="H38" s="9">
        <v>95</v>
      </c>
      <c r="I38" s="5">
        <f t="shared" si="6"/>
        <v>99723.922159133115</v>
      </c>
      <c r="K38" s="9">
        <v>35</v>
      </c>
      <c r="L38" s="5">
        <f t="shared" si="3"/>
        <v>83298.221039903437</v>
      </c>
      <c r="M38" s="9">
        <v>95</v>
      </c>
      <c r="N38" s="5">
        <f t="shared" si="7"/>
        <v>103712.87904549847</v>
      </c>
    </row>
    <row r="39" spans="1:14" x14ac:dyDescent="0.25">
      <c r="A39" s="9">
        <v>36</v>
      </c>
      <c r="B39" s="5">
        <f t="shared" si="1"/>
        <v>77295.75862510124</v>
      </c>
      <c r="C39" s="9">
        <v>96</v>
      </c>
      <c r="D39" s="5">
        <f t="shared" si="5"/>
        <v>96239.338186764944</v>
      </c>
      <c r="F39" s="9">
        <v>36</v>
      </c>
      <c r="G39" s="5">
        <f t="shared" si="2"/>
        <v>80387.588970105295</v>
      </c>
      <c r="H39" s="9">
        <v>96</v>
      </c>
      <c r="I39" s="5">
        <f t="shared" si="6"/>
        <v>100088.91171423554</v>
      </c>
      <c r="K39" s="9">
        <v>36</v>
      </c>
      <c r="L39" s="5">
        <f t="shared" si="3"/>
        <v>83603.092528909488</v>
      </c>
      <c r="M39" s="9">
        <v>96</v>
      </c>
      <c r="N39" s="5">
        <f t="shared" si="7"/>
        <v>104092.46818280499</v>
      </c>
    </row>
    <row r="40" spans="1:14" x14ac:dyDescent="0.25">
      <c r="A40" s="9">
        <v>37</v>
      </c>
      <c r="B40" s="5">
        <f t="shared" si="1"/>
        <v>77578.661101669117</v>
      </c>
      <c r="C40" s="9">
        <v>97</v>
      </c>
      <c r="D40" s="5">
        <f t="shared" si="5"/>
        <v>96591.574164528502</v>
      </c>
      <c r="F40" s="9">
        <v>37</v>
      </c>
      <c r="G40" s="5">
        <f t="shared" si="2"/>
        <v>80681.807545735879</v>
      </c>
      <c r="H40" s="9">
        <v>97</v>
      </c>
      <c r="I40" s="5">
        <f t="shared" si="6"/>
        <v>100455.23713110964</v>
      </c>
      <c r="K40" s="9">
        <v>37</v>
      </c>
      <c r="L40" s="5">
        <f t="shared" si="3"/>
        <v>83909.079847565299</v>
      </c>
      <c r="M40" s="9">
        <v>97</v>
      </c>
      <c r="N40" s="5">
        <f t="shared" si="7"/>
        <v>104473.44661635406</v>
      </c>
    </row>
    <row r="41" spans="1:14" x14ac:dyDescent="0.25">
      <c r="A41" s="9">
        <v>38</v>
      </c>
      <c r="B41" s="5">
        <f t="shared" si="1"/>
        <v>77862.59900130122</v>
      </c>
      <c r="C41" s="9">
        <v>98</v>
      </c>
      <c r="D41" s="5">
        <f t="shared" si="5"/>
        <v>96945.099325970674</v>
      </c>
      <c r="F41" s="9">
        <v>38</v>
      </c>
      <c r="G41" s="5">
        <f t="shared" si="2"/>
        <v>80977.102961353274</v>
      </c>
      <c r="H41" s="9">
        <v>98</v>
      </c>
      <c r="I41" s="5">
        <f t="shared" si="6"/>
        <v>100822.9032990095</v>
      </c>
      <c r="K41" s="9">
        <v>38</v>
      </c>
      <c r="L41" s="5">
        <f t="shared" si="3"/>
        <v>84216.187079807394</v>
      </c>
      <c r="M41" s="9">
        <v>98</v>
      </c>
      <c r="N41" s="5">
        <f t="shared" si="7"/>
        <v>104855.81943096992</v>
      </c>
    </row>
    <row r="42" spans="1:14" x14ac:dyDescent="0.25">
      <c r="A42" s="9">
        <v>39</v>
      </c>
      <c r="B42" s="5">
        <f t="shared" si="1"/>
        <v>78147.576113645977</v>
      </c>
      <c r="C42" s="9">
        <v>99</v>
      </c>
      <c r="D42" s="5">
        <f t="shared" si="5"/>
        <v>97299.918389503728</v>
      </c>
      <c r="F42" s="9">
        <v>39</v>
      </c>
      <c r="G42" s="5">
        <f t="shared" si="2"/>
        <v>81273.479158191825</v>
      </c>
      <c r="H42" s="9">
        <v>99</v>
      </c>
      <c r="I42" s="5">
        <f t="shared" si="6"/>
        <v>101191.91512508388</v>
      </c>
      <c r="K42" s="9">
        <v>39</v>
      </c>
      <c r="L42" s="5">
        <f t="shared" si="3"/>
        <v>84524.418324519487</v>
      </c>
      <c r="M42" s="9">
        <v>99</v>
      </c>
      <c r="N42" s="5">
        <f t="shared" si="7"/>
        <v>105239.59173008727</v>
      </c>
    </row>
    <row r="43" spans="1:14" x14ac:dyDescent="0.25">
      <c r="A43" s="9">
        <v>40</v>
      </c>
      <c r="B43" s="5">
        <f t="shared" si="1"/>
        <v>78433.596242221916</v>
      </c>
      <c r="C43" s="9">
        <v>100</v>
      </c>
      <c r="D43" s="5">
        <f t="shared" si="5"/>
        <v>97656.036090809313</v>
      </c>
      <c r="F43" s="9">
        <v>40</v>
      </c>
      <c r="G43" s="5">
        <f t="shared" si="2"/>
        <v>81570.940091910801</v>
      </c>
      <c r="H43" s="9">
        <v>100</v>
      </c>
      <c r="I43" s="5">
        <f t="shared" si="6"/>
        <v>101562.27753444169</v>
      </c>
      <c r="K43" s="9">
        <v>40</v>
      </c>
      <c r="L43" s="5">
        <f t="shared" si="3"/>
        <v>84833.777695587225</v>
      </c>
      <c r="M43" s="9">
        <v>100</v>
      </c>
      <c r="N43" s="5">
        <f t="shared" si="7"/>
        <v>105624.76863581939</v>
      </c>
    </row>
    <row r="44" spans="1:14" x14ac:dyDescent="0.25">
      <c r="A44" s="9">
        <v>41</v>
      </c>
      <c r="B44" s="5">
        <f t="shared" si="1"/>
        <v>78720.663204468452</v>
      </c>
      <c r="C44" s="9">
        <v>101</v>
      </c>
      <c r="D44" s="5">
        <f t="shared" si="5"/>
        <v>98013.457182901679</v>
      </c>
      <c r="F44" s="9">
        <v>41</v>
      </c>
      <c r="G44" s="5">
        <f t="shared" si="2"/>
        <v>81869.489732647198</v>
      </c>
      <c r="H44" s="9">
        <v>101</v>
      </c>
      <c r="I44" s="5">
        <f t="shared" si="6"/>
        <v>101933.99547021775</v>
      </c>
      <c r="K44" s="9">
        <v>41</v>
      </c>
      <c r="L44" s="5">
        <f t="shared" si="3"/>
        <v>85144.269321953077</v>
      </c>
      <c r="M44" s="9">
        <v>101</v>
      </c>
      <c r="N44" s="5">
        <f t="shared" si="7"/>
        <v>106011.35528902648</v>
      </c>
    </row>
    <row r="45" spans="1:14" x14ac:dyDescent="0.25">
      <c r="A45" s="9">
        <v>42</v>
      </c>
      <c r="B45" s="5">
        <f t="shared" si="1"/>
        <v>79008.780831796801</v>
      </c>
      <c r="C45" s="9">
        <v>102</v>
      </c>
      <c r="D45" s="5">
        <f t="shared" si="5"/>
        <v>98372.186436191099</v>
      </c>
      <c r="F45" s="9">
        <v>42</v>
      </c>
      <c r="G45" s="5">
        <f t="shared" si="2"/>
        <v>82169.132065068683</v>
      </c>
      <c r="H45" s="9">
        <v>102</v>
      </c>
      <c r="I45" s="5">
        <f t="shared" si="6"/>
        <v>102307.07389363875</v>
      </c>
      <c r="K45" s="9">
        <v>42</v>
      </c>
      <c r="L45" s="5">
        <f t="shared" si="3"/>
        <v>85455.897347671431</v>
      </c>
      <c r="M45" s="9">
        <v>102</v>
      </c>
      <c r="N45" s="5">
        <f t="shared" si="7"/>
        <v>106399.35684938432</v>
      </c>
    </row>
    <row r="46" spans="1:14" x14ac:dyDescent="0.25">
      <c r="A46" s="9">
        <v>43</v>
      </c>
      <c r="B46" s="5">
        <f t="shared" si="1"/>
        <v>79297.952969641177</v>
      </c>
      <c r="C46" s="9">
        <v>103</v>
      </c>
      <c r="D46" s="5">
        <f t="shared" si="5"/>
        <v>98732.22863854756</v>
      </c>
      <c r="F46" s="9">
        <v>43</v>
      </c>
      <c r="G46" s="5">
        <f t="shared" si="2"/>
        <v>82469.871088426837</v>
      </c>
      <c r="H46" s="9">
        <v>103</v>
      </c>
      <c r="I46" s="5">
        <f t="shared" si="6"/>
        <v>102681.51778408946</v>
      </c>
      <c r="K46" s="9">
        <v>43</v>
      </c>
      <c r="L46" s="5">
        <f t="shared" si="3"/>
        <v>85768.665931963915</v>
      </c>
      <c r="M46" s="9">
        <v>103</v>
      </c>
      <c r="N46" s="5">
        <f t="shared" si="7"/>
        <v>106788.77849545307</v>
      </c>
    </row>
    <row r="47" spans="1:14" x14ac:dyDescent="0.25">
      <c r="A47" s="9">
        <v>44</v>
      </c>
      <c r="B47" s="5">
        <f t="shared" si="1"/>
        <v>79588.183477510058</v>
      </c>
      <c r="C47" s="9">
        <v>104</v>
      </c>
      <c r="D47" s="5">
        <f t="shared" si="5"/>
        <v>99093.58859536465</v>
      </c>
      <c r="F47" s="9">
        <v>44</v>
      </c>
      <c r="G47" s="5">
        <f t="shared" si="2"/>
        <v>82771.710816610474</v>
      </c>
      <c r="H47" s="9">
        <v>104</v>
      </c>
      <c r="I47" s="5">
        <f t="shared" si="6"/>
        <v>103057.33213917923</v>
      </c>
      <c r="K47" s="9">
        <v>44</v>
      </c>
      <c r="L47" s="5">
        <f t="shared" si="3"/>
        <v>86082.579249274902</v>
      </c>
      <c r="M47" s="9">
        <v>104</v>
      </c>
      <c r="N47" s="5">
        <f t="shared" si="7"/>
        <v>107179.62542474642</v>
      </c>
    </row>
    <row r="48" spans="1:14" x14ac:dyDescent="0.25">
      <c r="A48" s="9">
        <v>45</v>
      </c>
      <c r="B48" s="5">
        <f t="shared" si="1"/>
        <v>79879.47622903774</v>
      </c>
      <c r="C48" s="9">
        <v>105</v>
      </c>
      <c r="D48" s="5">
        <f t="shared" si="5"/>
        <v>99456.271129623681</v>
      </c>
      <c r="F48" s="9">
        <v>45</v>
      </c>
      <c r="G48" s="5">
        <f t="shared" si="2"/>
        <v>83074.655278199265</v>
      </c>
      <c r="H48" s="9">
        <v>105</v>
      </c>
      <c r="I48" s="5">
        <f t="shared" si="6"/>
        <v>103434.52197480862</v>
      </c>
      <c r="K48" s="9">
        <v>45</v>
      </c>
      <c r="L48" s="5">
        <f t="shared" si="3"/>
        <v>86397.641489327245</v>
      </c>
      <c r="M48" s="9">
        <v>105</v>
      </c>
      <c r="N48" s="5">
        <f t="shared" si="7"/>
        <v>107571.902853801</v>
      </c>
    </row>
    <row r="49" spans="1:15" x14ac:dyDescent="0.25">
      <c r="A49" s="9">
        <v>46</v>
      </c>
      <c r="B49" s="5">
        <f t="shared" si="1"/>
        <v>80171.835112036017</v>
      </c>
      <c r="C49" s="9">
        <v>106</v>
      </c>
      <c r="D49" s="5">
        <f t="shared" si="5"/>
        <v>99820.281081958106</v>
      </c>
      <c r="F49" s="9">
        <v>46</v>
      </c>
      <c r="G49" s="5">
        <f t="shared" si="2"/>
        <v>83378.708516517479</v>
      </c>
      <c r="H49" s="9">
        <v>106</v>
      </c>
      <c r="I49" s="5">
        <f t="shared" si="6"/>
        <v>103813.09232523643</v>
      </c>
      <c r="K49" s="9">
        <v>46</v>
      </c>
      <c r="L49" s="5">
        <f t="shared" si="3"/>
        <v>86713.85685717818</v>
      </c>
      <c r="M49" s="9">
        <v>106</v>
      </c>
      <c r="N49" s="5">
        <f t="shared" si="7"/>
        <v>107965.61601824591</v>
      </c>
    </row>
    <row r="50" spans="1:15" x14ac:dyDescent="0.25">
      <c r="A50" s="9">
        <v>47</v>
      </c>
      <c r="B50" s="5">
        <f t="shared" si="1"/>
        <v>80465.264028546066</v>
      </c>
      <c r="C50" s="9">
        <v>107</v>
      </c>
      <c r="D50" s="5">
        <f t="shared" si="5"/>
        <v>100185.62331071807</v>
      </c>
      <c r="F50" s="9">
        <v>47</v>
      </c>
      <c r="G50" s="5">
        <f t="shared" si="2"/>
        <v>83683.874589687926</v>
      </c>
      <c r="H50" s="9">
        <v>107</v>
      </c>
      <c r="I50" s="5">
        <f t="shared" si="6"/>
        <v>104193.0482431468</v>
      </c>
      <c r="K50" s="9">
        <v>47</v>
      </c>
      <c r="L50" s="5">
        <f t="shared" si="3"/>
        <v>87031.229573275457</v>
      </c>
      <c r="M50" s="9">
        <v>107</v>
      </c>
      <c r="N50" s="5">
        <f t="shared" si="7"/>
        <v>108360.7701728727</v>
      </c>
    </row>
    <row r="51" spans="1:15" x14ac:dyDescent="0.25">
      <c r="A51" s="9">
        <v>48</v>
      </c>
      <c r="B51" s="5">
        <f t="shared" si="1"/>
        <v>80759.766894890548</v>
      </c>
      <c r="C51" s="9">
        <v>108</v>
      </c>
      <c r="D51" s="5">
        <f t="shared" si="5"/>
        <v>100552.3026920353</v>
      </c>
      <c r="F51" s="9">
        <v>48</v>
      </c>
      <c r="G51" s="5">
        <f t="shared" si="2"/>
        <v>83990.157570686177</v>
      </c>
      <c r="H51" s="9">
        <v>108</v>
      </c>
      <c r="I51" s="5">
        <f t="shared" si="6"/>
        <v>104574.39479971671</v>
      </c>
      <c r="K51" s="9">
        <v>48</v>
      </c>
      <c r="L51" s="5">
        <f t="shared" si="3"/>
        <v>87349.763873513642</v>
      </c>
      <c r="M51" s="9">
        <v>108</v>
      </c>
      <c r="N51" s="5">
        <f t="shared" si="7"/>
        <v>108757.37059170542</v>
      </c>
    </row>
    <row r="52" spans="1:15" x14ac:dyDescent="0.25">
      <c r="A52" s="9">
        <v>49</v>
      </c>
      <c r="B52" s="5">
        <f t="shared" si="1"/>
        <v>81055.34764172585</v>
      </c>
      <c r="C52" s="9">
        <v>109</v>
      </c>
      <c r="D52" s="5">
        <f t="shared" si="5"/>
        <v>100920.32411988814</v>
      </c>
      <c r="F52" s="9">
        <v>49</v>
      </c>
      <c r="G52" s="5">
        <f t="shared" si="2"/>
        <v>84297.561547394886</v>
      </c>
      <c r="H52" s="9">
        <v>109</v>
      </c>
      <c r="I52" s="5">
        <f t="shared" si="6"/>
        <v>104957.13708468368</v>
      </c>
      <c r="K52" s="9">
        <v>49</v>
      </c>
      <c r="L52" s="5">
        <f t="shared" si="3"/>
        <v>87669.464009290707</v>
      </c>
      <c r="M52" s="9">
        <v>109</v>
      </c>
      <c r="N52" s="5">
        <f t="shared" si="7"/>
        <v>109155.42256807107</v>
      </c>
    </row>
    <row r="53" spans="1:15" x14ac:dyDescent="0.25">
      <c r="A53" s="9">
        <v>50</v>
      </c>
      <c r="B53" s="5">
        <f t="shared" si="1"/>
        <v>81352.010214094567</v>
      </c>
      <c r="C53" s="9">
        <v>110</v>
      </c>
      <c r="D53" s="5">
        <f t="shared" si="5"/>
        <v>101289.69250616693</v>
      </c>
      <c r="F53" s="9">
        <v>50</v>
      </c>
      <c r="G53" s="5">
        <f t="shared" si="2"/>
        <v>84606.090622658347</v>
      </c>
      <c r="H53" s="9">
        <v>110</v>
      </c>
      <c r="I53" s="5">
        <f t="shared" si="6"/>
        <v>105341.28020641362</v>
      </c>
      <c r="K53" s="9">
        <v>50</v>
      </c>
      <c r="L53" s="5">
        <f t="shared" si="3"/>
        <v>87990.334247564708</v>
      </c>
      <c r="M53" s="9">
        <v>110</v>
      </c>
      <c r="N53" s="5">
        <f t="shared" si="7"/>
        <v>109554.93141467021</v>
      </c>
    </row>
    <row r="54" spans="1:15" x14ac:dyDescent="0.25">
      <c r="A54" s="9">
        <v>51</v>
      </c>
      <c r="B54" s="5">
        <f t="shared" si="1"/>
        <v>81649.75857147816</v>
      </c>
      <c r="C54" s="9">
        <v>111</v>
      </c>
      <c r="D54" s="5">
        <f t="shared" si="5"/>
        <v>101660.4127807395</v>
      </c>
      <c r="F54" s="9">
        <v>51</v>
      </c>
      <c r="G54" s="5">
        <f t="shared" si="2"/>
        <v>84915.74891433728</v>
      </c>
      <c r="H54" s="9">
        <v>111</v>
      </c>
      <c r="I54" s="5">
        <f t="shared" si="6"/>
        <v>105726.82929196909</v>
      </c>
      <c r="K54" s="9">
        <v>51</v>
      </c>
      <c r="L54" s="5">
        <f t="shared" si="3"/>
        <v>88312.37887091079</v>
      </c>
      <c r="M54" s="9">
        <v>111</v>
      </c>
      <c r="N54" s="5">
        <f t="shared" si="7"/>
        <v>109955.9024636479</v>
      </c>
    </row>
    <row r="55" spans="1:15" x14ac:dyDescent="0.25">
      <c r="A55" s="9">
        <v>52</v>
      </c>
      <c r="B55" s="5">
        <f t="shared" si="1"/>
        <v>81948.596687849771</v>
      </c>
      <c r="C55" s="9">
        <v>112</v>
      </c>
      <c r="D55" s="5">
        <f t="shared" si="5"/>
        <v>102032.48989151701</v>
      </c>
      <c r="F55" s="9">
        <v>52</v>
      </c>
      <c r="G55" s="5">
        <f t="shared" si="2"/>
        <v>85226.540555363754</v>
      </c>
      <c r="H55" s="9">
        <v>112</v>
      </c>
      <c r="I55" s="5">
        <f t="shared" si="6"/>
        <v>106113.7894871777</v>
      </c>
      <c r="K55" s="9">
        <v>52</v>
      </c>
      <c r="L55" s="5">
        <f t="shared" si="3"/>
        <v>88635.60217757833</v>
      </c>
      <c r="M55" s="9">
        <v>112</v>
      </c>
      <c r="N55" s="5">
        <f t="shared" si="7"/>
        <v>110358.34106666486</v>
      </c>
    </row>
    <row r="56" spans="1:15" x14ac:dyDescent="0.25">
      <c r="A56" s="9">
        <v>53</v>
      </c>
      <c r="B56" s="5">
        <f t="shared" si="1"/>
        <v>82248.528551727301</v>
      </c>
      <c r="C56" s="9">
        <v>113</v>
      </c>
      <c r="D56" s="5">
        <f t="shared" si="5"/>
        <v>102405.92880451995</v>
      </c>
      <c r="F56" s="9">
        <v>53</v>
      </c>
      <c r="G56" s="5">
        <f t="shared" si="2"/>
        <v>85538.469693796389</v>
      </c>
      <c r="H56" s="9">
        <v>113</v>
      </c>
      <c r="I56" s="5">
        <f t="shared" si="6"/>
        <v>106502.16595670076</v>
      </c>
      <c r="K56" s="9">
        <v>53</v>
      </c>
      <c r="L56" s="5">
        <f t="shared" si="3"/>
        <v>88960.00848154827</v>
      </c>
      <c r="M56" s="9">
        <v>113</v>
      </c>
      <c r="N56" s="5">
        <f t="shared" si="7"/>
        <v>110762.25259496884</v>
      </c>
    </row>
    <row r="57" spans="1:15" x14ac:dyDescent="0.25">
      <c r="A57" s="9">
        <v>54</v>
      </c>
      <c r="B57" s="5">
        <f t="shared" si="1"/>
        <v>82549.55816622662</v>
      </c>
      <c r="C57" s="9">
        <v>114</v>
      </c>
      <c r="D57" s="5">
        <f t="shared" si="5"/>
        <v>102780.73450394449</v>
      </c>
      <c r="F57" s="9">
        <v>54</v>
      </c>
      <c r="G57" s="5">
        <f t="shared" si="2"/>
        <v>85851.540492875691</v>
      </c>
      <c r="H57" s="9">
        <v>114</v>
      </c>
      <c r="I57" s="5">
        <f t="shared" si="6"/>
        <v>106891.96388410228</v>
      </c>
      <c r="K57" s="9">
        <v>54</v>
      </c>
      <c r="L57" s="5">
        <f t="shared" si="3"/>
        <v>89285.602112590743</v>
      </c>
      <c r="M57" s="9">
        <v>114</v>
      </c>
      <c r="N57" s="5">
        <f t="shared" si="7"/>
        <v>111167.64243946642</v>
      </c>
    </row>
    <row r="58" spans="1:15" x14ac:dyDescent="0.25">
      <c r="A58" s="9">
        <v>55</v>
      </c>
      <c r="B58" s="5">
        <f t="shared" si="1"/>
        <v>82851.689549115006</v>
      </c>
      <c r="C58" s="9">
        <v>115</v>
      </c>
      <c r="D58" s="5">
        <f t="shared" si="5"/>
        <v>103156.91199222892</v>
      </c>
      <c r="F58" s="9">
        <v>55</v>
      </c>
      <c r="G58" s="5">
        <f t="shared" si="2"/>
        <v>86165.757131079619</v>
      </c>
      <c r="H58" s="9">
        <v>115</v>
      </c>
      <c r="I58" s="5">
        <f t="shared" si="6"/>
        <v>107283.1884719181</v>
      </c>
      <c r="K58" s="9">
        <v>55</v>
      </c>
      <c r="L58" s="5">
        <f t="shared" si="3"/>
        <v>89612.387416322817</v>
      </c>
      <c r="M58" s="9">
        <v>115</v>
      </c>
      <c r="N58" s="5">
        <f t="shared" si="7"/>
        <v>111574.51601079486</v>
      </c>
    </row>
    <row r="59" spans="1:15" x14ac:dyDescent="0.25">
      <c r="A59" s="9">
        <v>56</v>
      </c>
      <c r="B59" s="5">
        <f t="shared" si="1"/>
        <v>83154.926732864769</v>
      </c>
      <c r="C59" s="9">
        <v>116</v>
      </c>
      <c r="D59" s="5">
        <f t="shared" si="5"/>
        <v>103534.46629012049</v>
      </c>
      <c r="F59" s="9">
        <v>56</v>
      </c>
      <c r="G59" s="5">
        <f t="shared" si="2"/>
        <v>86481.123802179369</v>
      </c>
      <c r="H59" s="9">
        <v>116</v>
      </c>
      <c r="I59" s="5">
        <f t="shared" si="6"/>
        <v>107675.84494172531</v>
      </c>
      <c r="K59" s="9">
        <v>56</v>
      </c>
      <c r="L59" s="5">
        <f t="shared" si="3"/>
        <v>89940.368754266558</v>
      </c>
      <c r="M59" s="9">
        <v>116</v>
      </c>
      <c r="N59" s="5">
        <f t="shared" si="7"/>
        <v>111982.87873939436</v>
      </c>
    </row>
    <row r="60" spans="1:15" x14ac:dyDescent="0.25">
      <c r="A60" s="9">
        <v>57</v>
      </c>
      <c r="B60" s="5">
        <f t="shared" si="1"/>
        <v>83459.273764707061</v>
      </c>
      <c r="C60" s="9">
        <v>117</v>
      </c>
      <c r="D60" s="5">
        <f t="shared" si="5"/>
        <v>103913.40243674233</v>
      </c>
      <c r="F60" s="9">
        <v>57</v>
      </c>
      <c r="G60" s="5">
        <f t="shared" si="2"/>
        <v>86797.644715295348</v>
      </c>
      <c r="H60" s="9">
        <v>117</v>
      </c>
      <c r="I60" s="5">
        <f t="shared" si="6"/>
        <v>108069.93853421202</v>
      </c>
      <c r="K60" s="9">
        <v>57</v>
      </c>
      <c r="L60" s="5">
        <f t="shared" si="3"/>
        <v>90269.550503907172</v>
      </c>
      <c r="M60" s="9">
        <v>117</v>
      </c>
      <c r="N60" s="5">
        <f t="shared" si="7"/>
        <v>112392.73607558054</v>
      </c>
    </row>
    <row r="61" spans="1:15" x14ac:dyDescent="0.25">
      <c r="A61" s="9">
        <v>58</v>
      </c>
      <c r="B61" s="5">
        <f t="shared" si="1"/>
        <v>83764.734706685893</v>
      </c>
      <c r="C61" s="9">
        <v>118</v>
      </c>
      <c r="D61" s="5">
        <f t="shared" si="5"/>
        <v>104293.72548966081</v>
      </c>
      <c r="F61" s="9">
        <v>58</v>
      </c>
      <c r="G61" s="5">
        <f t="shared" si="2"/>
        <v>87115.324094953336</v>
      </c>
      <c r="H61" s="9">
        <v>118</v>
      </c>
      <c r="I61" s="5">
        <f t="shared" si="6"/>
        <v>108465.47450924724</v>
      </c>
      <c r="K61" s="9">
        <v>58</v>
      </c>
      <c r="L61" s="5">
        <f t="shared" si="3"/>
        <v>90599.937058751471</v>
      </c>
      <c r="M61" s="9">
        <v>118</v>
      </c>
      <c r="N61" s="5">
        <f t="shared" si="7"/>
        <v>112804.09348961717</v>
      </c>
    </row>
    <row r="62" spans="1:15" x14ac:dyDescent="0.25">
      <c r="A62" s="9">
        <v>59</v>
      </c>
      <c r="B62" s="5">
        <f t="shared" si="1"/>
        <v>84071.313635712359</v>
      </c>
      <c r="C62" s="9">
        <v>119</v>
      </c>
      <c r="D62" s="5">
        <f t="shared" si="5"/>
        <v>104675.44052495297</v>
      </c>
      <c r="F62" s="9">
        <v>59</v>
      </c>
      <c r="G62" s="5">
        <f t="shared" si="2"/>
        <v>87434.16618114087</v>
      </c>
      <c r="H62" s="9">
        <v>119</v>
      </c>
      <c r="I62" s="5">
        <f t="shared" si="6"/>
        <v>108862.4581459511</v>
      </c>
      <c r="K62" s="9">
        <v>59</v>
      </c>
      <c r="L62" s="5">
        <f t="shared" si="3"/>
        <v>90931.532828386495</v>
      </c>
      <c r="M62" s="9">
        <v>119</v>
      </c>
      <c r="N62" s="5">
        <f t="shared" si="7"/>
        <v>113216.95647178916</v>
      </c>
      <c r="O62" s="5"/>
    </row>
    <row r="63" spans="1:15" x14ac:dyDescent="0.25">
      <c r="A63" s="9">
        <v>60</v>
      </c>
      <c r="B63" s="5">
        <f t="shared" si="1"/>
        <v>84379.01464361907</v>
      </c>
      <c r="C63" s="9">
        <v>120</v>
      </c>
      <c r="D63" s="5">
        <v>105043</v>
      </c>
      <c r="F63" s="10">
        <v>60</v>
      </c>
      <c r="G63" s="5">
        <f t="shared" si="2"/>
        <v>87754.175229363842</v>
      </c>
      <c r="H63" s="10">
        <v>120</v>
      </c>
      <c r="I63" s="5">
        <v>109245</v>
      </c>
      <c r="K63" s="10">
        <v>60</v>
      </c>
      <c r="L63" s="5">
        <f t="shared" si="3"/>
        <v>91264.342238538389</v>
      </c>
      <c r="M63" s="10">
        <v>120</v>
      </c>
      <c r="N63" s="5">
        <v>113615</v>
      </c>
      <c r="O63" s="5"/>
    </row>
    <row r="64" spans="1:15" x14ac:dyDescent="0.25">
      <c r="I64" s="5"/>
      <c r="N64" s="5"/>
    </row>
  </sheetData>
  <sheetProtection sheet="1" objects="1" scenarios="1" selectLockedCells="1" selectUnlockedCells="1"/>
  <mergeCells count="4">
    <mergeCell ref="A1:D1"/>
    <mergeCell ref="F1:I1"/>
    <mergeCell ref="K1:N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 Curtis</dc:creator>
  <cp:lastModifiedBy>June Reid</cp:lastModifiedBy>
  <dcterms:created xsi:type="dcterms:W3CDTF">2025-07-28T15:13:19Z</dcterms:created>
  <dcterms:modified xsi:type="dcterms:W3CDTF">2025-10-08T18:59:34Z</dcterms:modified>
</cp:coreProperties>
</file>