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eid\Desktop\"/>
    </mc:Choice>
  </mc:AlternateContent>
  <xr:revisionPtr revIDLastSave="0" documentId="13_ncr:1_{B6433D53-7DF1-4F1A-B4DE-8C93C953E845}" xr6:coauthVersionLast="47" xr6:coauthVersionMax="47" xr10:uidLastSave="{00000000-0000-0000-0000-000000000000}"/>
  <bookViews>
    <workbookView xWindow="28680" yWindow="-210" windowWidth="29040" windowHeight="15720" activeTab="1" xr2:uid="{EF68DF31-2516-478B-80AD-5A6D7903E908}"/>
  </bookViews>
  <sheets>
    <sheet name="10 Year Step Plan" sheetId="1" r:id="rId1"/>
    <sheet name="15 Year Step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M6" i="2"/>
  <c r="N6" i="2"/>
  <c r="P6" i="2"/>
  <c r="Q6" i="2"/>
  <c r="R6" i="2"/>
  <c r="S6" i="2"/>
  <c r="T6" i="2"/>
  <c r="U6" i="2"/>
  <c r="U7" i="2" s="1"/>
  <c r="U35" i="2" s="1"/>
  <c r="V6" i="2"/>
  <c r="W6" i="2"/>
  <c r="W34" i="2" s="1"/>
  <c r="X6" i="2"/>
  <c r="Y6" i="2"/>
  <c r="Y34" i="2" s="1"/>
  <c r="Z6" i="2"/>
  <c r="Z7" i="2" s="1"/>
  <c r="Z8" i="2" s="1"/>
  <c r="AA6" i="2"/>
  <c r="AA7" i="2" s="1"/>
  <c r="AA8" i="2" s="1"/>
  <c r="AB6" i="2"/>
  <c r="AB34" i="2" s="1"/>
  <c r="AC6" i="2"/>
  <c r="AC7" i="2" s="1"/>
  <c r="AD6" i="2"/>
  <c r="AE6" i="2"/>
  <c r="AE34" i="2" s="1"/>
  <c r="AF6" i="2"/>
  <c r="AF34" i="2" s="1"/>
  <c r="AG6" i="2"/>
  <c r="AH6" i="2"/>
  <c r="AI6" i="2"/>
  <c r="AJ6" i="2"/>
  <c r="AL6" i="2"/>
  <c r="AO6" i="2"/>
  <c r="AR6" i="2"/>
  <c r="AR34" i="2" s="1"/>
  <c r="AS6" i="2"/>
  <c r="AY6" i="2"/>
  <c r="AY7" i="2" s="1"/>
  <c r="BC6" i="2"/>
  <c r="BD6" i="2"/>
  <c r="BD7" i="2" s="1"/>
  <c r="BF6" i="2"/>
  <c r="BF7" i="2" s="1"/>
  <c r="BF8" i="2" s="1"/>
  <c r="BN6" i="2"/>
  <c r="BN7" i="2" s="1"/>
  <c r="E7" i="2"/>
  <c r="E8" i="2" s="1"/>
  <c r="E9" i="2" s="1"/>
  <c r="M7" i="2"/>
  <c r="M8" i="2" s="1"/>
  <c r="M9" i="2" s="1"/>
  <c r="M10" i="2" s="1"/>
  <c r="M11" i="2" s="1"/>
  <c r="M39" i="2" s="1"/>
  <c r="N7" i="2"/>
  <c r="N8" i="2" s="1"/>
  <c r="N36" i="2" s="1"/>
  <c r="P7" i="2"/>
  <c r="P8" i="2" s="1"/>
  <c r="P9" i="2" s="1"/>
  <c r="P10" i="2" s="1"/>
  <c r="Q7" i="2"/>
  <c r="Q8" i="2" s="1"/>
  <c r="Q9" i="2" s="1"/>
  <c r="Q37" i="2" s="1"/>
  <c r="R7" i="2"/>
  <c r="S7" i="2"/>
  <c r="S35" i="2" s="1"/>
  <c r="T7" i="2"/>
  <c r="V7" i="2"/>
  <c r="AE7" i="2"/>
  <c r="AE8" i="2" s="1"/>
  <c r="AG7" i="2"/>
  <c r="AG8" i="2" s="1"/>
  <c r="AH7" i="2"/>
  <c r="AH8" i="2" s="1"/>
  <c r="AI7" i="2"/>
  <c r="AI8" i="2" s="1"/>
  <c r="AI9" i="2" s="1"/>
  <c r="AI10" i="2" s="1"/>
  <c r="AJ7" i="2"/>
  <c r="AJ8" i="2" s="1"/>
  <c r="AJ36" i="2" s="1"/>
  <c r="AL7" i="2"/>
  <c r="AL8" i="2" s="1"/>
  <c r="AL9" i="2" s="1"/>
  <c r="AL37" i="2" s="1"/>
  <c r="AO7" i="2"/>
  <c r="AS7" i="2"/>
  <c r="AS8" i="2" s="1"/>
  <c r="BC7" i="2"/>
  <c r="R8" i="2"/>
  <c r="R9" i="2" s="1"/>
  <c r="R37" i="2" s="1"/>
  <c r="T8" i="2"/>
  <c r="U8" i="2"/>
  <c r="V8" i="2"/>
  <c r="V9" i="2" s="1"/>
  <c r="V10" i="2" s="1"/>
  <c r="AY8" i="2"/>
  <c r="AY9" i="2" s="1"/>
  <c r="BC8" i="2"/>
  <c r="BC9" i="2" s="1"/>
  <c r="BC37" i="2" s="1"/>
  <c r="BD8" i="2"/>
  <c r="BD9" i="2" s="1"/>
  <c r="BD10" i="2" s="1"/>
  <c r="BN8" i="2"/>
  <c r="AE9" i="2"/>
  <c r="AE10" i="2" s="1"/>
  <c r="AE11" i="2" s="1"/>
  <c r="AE12" i="2" s="1"/>
  <c r="AG9" i="2"/>
  <c r="AG10" i="2" s="1"/>
  <c r="AG11" i="2" s="1"/>
  <c r="AG39" i="2" s="1"/>
  <c r="AH9" i="2"/>
  <c r="AH10" i="2" s="1"/>
  <c r="AH11" i="2" s="1"/>
  <c r="AH39" i="2" s="1"/>
  <c r="AJ9" i="2"/>
  <c r="AJ10" i="2" s="1"/>
  <c r="AL10" i="2"/>
  <c r="AL11" i="2" s="1"/>
  <c r="AY10" i="2"/>
  <c r="AY11" i="2" s="1"/>
  <c r="AY12" i="2" s="1"/>
  <c r="AY40" i="2" s="1"/>
  <c r="BC10" i="2"/>
  <c r="AL12" i="2"/>
  <c r="AY13" i="2"/>
  <c r="F58" i="1"/>
  <c r="G58" i="1"/>
  <c r="H58" i="1"/>
  <c r="I58" i="1"/>
  <c r="J58" i="1"/>
  <c r="K58" i="1"/>
  <c r="L58" i="1"/>
  <c r="O58" i="1"/>
  <c r="AK58" i="1"/>
  <c r="AM58" i="1"/>
  <c r="AN58" i="1"/>
  <c r="AP58" i="1"/>
  <c r="AQ58" i="1"/>
  <c r="AT58" i="1"/>
  <c r="AU58" i="1"/>
  <c r="AV58" i="1"/>
  <c r="AW58" i="1"/>
  <c r="AX58" i="1"/>
  <c r="AZ58" i="1"/>
  <c r="BA58" i="1"/>
  <c r="BB58" i="1"/>
  <c r="BE58" i="1"/>
  <c r="BG58" i="1"/>
  <c r="BH58" i="1"/>
  <c r="BI58" i="1"/>
  <c r="BJ58" i="1"/>
  <c r="BK58" i="1"/>
  <c r="BL58" i="1"/>
  <c r="BM58" i="1"/>
  <c r="F59" i="1"/>
  <c r="G59" i="1"/>
  <c r="H59" i="1"/>
  <c r="I59" i="1"/>
  <c r="J59" i="1"/>
  <c r="K59" i="1"/>
  <c r="L59" i="1"/>
  <c r="O59" i="1"/>
  <c r="AB59" i="1"/>
  <c r="AK59" i="1"/>
  <c r="AM59" i="1"/>
  <c r="AN59" i="1"/>
  <c r="AP59" i="1"/>
  <c r="AQ59" i="1"/>
  <c r="AT59" i="1"/>
  <c r="AU59" i="1"/>
  <c r="AV59" i="1"/>
  <c r="AW59" i="1"/>
  <c r="AX59" i="1"/>
  <c r="AZ59" i="1"/>
  <c r="BA59" i="1"/>
  <c r="BB59" i="1"/>
  <c r="BE59" i="1"/>
  <c r="BG59" i="1"/>
  <c r="BH59" i="1"/>
  <c r="BI59" i="1"/>
  <c r="BJ59" i="1"/>
  <c r="BK59" i="1"/>
  <c r="BL59" i="1"/>
  <c r="BM59" i="1"/>
  <c r="F60" i="1"/>
  <c r="G60" i="1"/>
  <c r="H60" i="1"/>
  <c r="I60" i="1"/>
  <c r="J60" i="1"/>
  <c r="K60" i="1"/>
  <c r="L60" i="1"/>
  <c r="O60" i="1"/>
  <c r="AB60" i="1"/>
  <c r="AK60" i="1"/>
  <c r="AM60" i="1"/>
  <c r="AN60" i="1"/>
  <c r="AP60" i="1"/>
  <c r="AQ60" i="1"/>
  <c r="AT60" i="1"/>
  <c r="AU60" i="1"/>
  <c r="AV60" i="1"/>
  <c r="AW60" i="1"/>
  <c r="AX60" i="1"/>
  <c r="AZ60" i="1"/>
  <c r="BA60" i="1"/>
  <c r="BB60" i="1"/>
  <c r="BE60" i="1"/>
  <c r="BG60" i="1"/>
  <c r="BH60" i="1"/>
  <c r="BI60" i="1"/>
  <c r="BJ60" i="1"/>
  <c r="BK60" i="1"/>
  <c r="BL60" i="1"/>
  <c r="BM60" i="1"/>
  <c r="F61" i="1"/>
  <c r="G61" i="1"/>
  <c r="H61" i="1"/>
  <c r="I61" i="1"/>
  <c r="J61" i="1"/>
  <c r="K61" i="1"/>
  <c r="L61" i="1"/>
  <c r="O61" i="1"/>
  <c r="AB61" i="1"/>
  <c r="AK61" i="1"/>
  <c r="AM61" i="1"/>
  <c r="AN61" i="1"/>
  <c r="AP61" i="1"/>
  <c r="AQ61" i="1"/>
  <c r="AT61" i="1"/>
  <c r="AU61" i="1"/>
  <c r="AV61" i="1"/>
  <c r="AW61" i="1"/>
  <c r="AX61" i="1"/>
  <c r="AZ61" i="1"/>
  <c r="BA61" i="1"/>
  <c r="BB61" i="1"/>
  <c r="BE61" i="1"/>
  <c r="BG61" i="1"/>
  <c r="BH61" i="1"/>
  <c r="BI61" i="1"/>
  <c r="BJ61" i="1"/>
  <c r="BK61" i="1"/>
  <c r="BL61" i="1"/>
  <c r="BM61" i="1"/>
  <c r="F62" i="1"/>
  <c r="G62" i="1"/>
  <c r="H62" i="1"/>
  <c r="I62" i="1"/>
  <c r="J62" i="1"/>
  <c r="K62" i="1"/>
  <c r="L62" i="1"/>
  <c r="O62" i="1"/>
  <c r="AB62" i="1"/>
  <c r="AK62" i="1"/>
  <c r="AM62" i="1"/>
  <c r="AN62" i="1"/>
  <c r="AP62" i="1"/>
  <c r="AQ62" i="1"/>
  <c r="AT62" i="1"/>
  <c r="AU62" i="1"/>
  <c r="AV62" i="1"/>
  <c r="AW62" i="1"/>
  <c r="AX62" i="1"/>
  <c r="AZ62" i="1"/>
  <c r="BA62" i="1"/>
  <c r="BB62" i="1"/>
  <c r="BE62" i="1"/>
  <c r="BG62" i="1"/>
  <c r="BH62" i="1"/>
  <c r="BI62" i="1"/>
  <c r="BJ62" i="1"/>
  <c r="BK62" i="1"/>
  <c r="BL62" i="1"/>
  <c r="BM62" i="1"/>
  <c r="F63" i="1"/>
  <c r="G63" i="1"/>
  <c r="H63" i="1"/>
  <c r="I63" i="1"/>
  <c r="J63" i="1"/>
  <c r="K63" i="1"/>
  <c r="L63" i="1"/>
  <c r="O63" i="1"/>
  <c r="AB63" i="1"/>
  <c r="AK63" i="1"/>
  <c r="AM63" i="1"/>
  <c r="AN63" i="1"/>
  <c r="AP63" i="1"/>
  <c r="AQ63" i="1"/>
  <c r="AT63" i="1"/>
  <c r="AU63" i="1"/>
  <c r="AV63" i="1"/>
  <c r="AW63" i="1"/>
  <c r="AX63" i="1"/>
  <c r="AZ63" i="1"/>
  <c r="BA63" i="1"/>
  <c r="BB63" i="1"/>
  <c r="BE63" i="1"/>
  <c r="BG63" i="1"/>
  <c r="BH63" i="1"/>
  <c r="BI63" i="1"/>
  <c r="BJ63" i="1"/>
  <c r="BK63" i="1"/>
  <c r="BL63" i="1"/>
  <c r="BM63" i="1"/>
  <c r="F64" i="1"/>
  <c r="G64" i="1"/>
  <c r="H64" i="1"/>
  <c r="I64" i="1"/>
  <c r="J64" i="1"/>
  <c r="K64" i="1"/>
  <c r="L64" i="1"/>
  <c r="O64" i="1"/>
  <c r="AB64" i="1"/>
  <c r="AK64" i="1"/>
  <c r="AM64" i="1"/>
  <c r="AN64" i="1"/>
  <c r="AP64" i="1"/>
  <c r="AQ64" i="1"/>
  <c r="AT64" i="1"/>
  <c r="AU64" i="1"/>
  <c r="AV64" i="1"/>
  <c r="AW64" i="1"/>
  <c r="AX64" i="1"/>
  <c r="AZ64" i="1"/>
  <c r="BA64" i="1"/>
  <c r="BB64" i="1"/>
  <c r="BE64" i="1"/>
  <c r="BG64" i="1"/>
  <c r="BH64" i="1"/>
  <c r="BI64" i="1"/>
  <c r="BJ64" i="1"/>
  <c r="BK64" i="1"/>
  <c r="BL64" i="1"/>
  <c r="BM64" i="1"/>
  <c r="F65" i="1"/>
  <c r="G65" i="1"/>
  <c r="H65" i="1"/>
  <c r="I65" i="1"/>
  <c r="J65" i="1"/>
  <c r="K65" i="1"/>
  <c r="L65" i="1"/>
  <c r="O65" i="1"/>
  <c r="AB65" i="1"/>
  <c r="AK65" i="1"/>
  <c r="AM65" i="1"/>
  <c r="AN65" i="1"/>
  <c r="AP65" i="1"/>
  <c r="AQ65" i="1"/>
  <c r="AT65" i="1"/>
  <c r="AU65" i="1"/>
  <c r="AV65" i="1"/>
  <c r="AW65" i="1"/>
  <c r="AX65" i="1"/>
  <c r="AZ65" i="1"/>
  <c r="BA65" i="1"/>
  <c r="BB65" i="1"/>
  <c r="BE65" i="1"/>
  <c r="BG65" i="1"/>
  <c r="BH65" i="1"/>
  <c r="BI65" i="1"/>
  <c r="BJ65" i="1"/>
  <c r="BK65" i="1"/>
  <c r="BL65" i="1"/>
  <c r="BM65" i="1"/>
  <c r="F66" i="1"/>
  <c r="G66" i="1"/>
  <c r="H66" i="1"/>
  <c r="I66" i="1"/>
  <c r="J66" i="1"/>
  <c r="K66" i="1"/>
  <c r="L66" i="1"/>
  <c r="O66" i="1"/>
  <c r="AB66" i="1"/>
  <c r="AK66" i="1"/>
  <c r="AM66" i="1"/>
  <c r="AN66" i="1"/>
  <c r="AP66" i="1"/>
  <c r="AQ66" i="1"/>
  <c r="AT66" i="1"/>
  <c r="AU66" i="1"/>
  <c r="AV66" i="1"/>
  <c r="AW66" i="1"/>
  <c r="AX66" i="1"/>
  <c r="AZ66" i="1"/>
  <c r="BA66" i="1"/>
  <c r="BB66" i="1"/>
  <c r="BE66" i="1"/>
  <c r="BG66" i="1"/>
  <c r="BH66" i="1"/>
  <c r="BI66" i="1"/>
  <c r="BJ66" i="1"/>
  <c r="BK66" i="1"/>
  <c r="BL66" i="1"/>
  <c r="BM66" i="1"/>
  <c r="F67" i="1"/>
  <c r="G67" i="1"/>
  <c r="H67" i="1"/>
  <c r="I67" i="1"/>
  <c r="J67" i="1"/>
  <c r="K67" i="1"/>
  <c r="L67" i="1"/>
  <c r="O67" i="1"/>
  <c r="AB67" i="1"/>
  <c r="AK67" i="1"/>
  <c r="AM67" i="1"/>
  <c r="AN67" i="1"/>
  <c r="AP67" i="1"/>
  <c r="AQ67" i="1"/>
  <c r="AT67" i="1"/>
  <c r="AU67" i="1"/>
  <c r="AV67" i="1"/>
  <c r="AW67" i="1"/>
  <c r="AX67" i="1"/>
  <c r="AZ67" i="1"/>
  <c r="BA67" i="1"/>
  <c r="BB67" i="1"/>
  <c r="BE67" i="1"/>
  <c r="BG67" i="1"/>
  <c r="BH67" i="1"/>
  <c r="BI67" i="1"/>
  <c r="BJ67" i="1"/>
  <c r="BK67" i="1"/>
  <c r="BL67" i="1"/>
  <c r="BM67" i="1"/>
  <c r="F68" i="1"/>
  <c r="G68" i="1"/>
  <c r="H68" i="1"/>
  <c r="I68" i="1"/>
  <c r="J68" i="1"/>
  <c r="K68" i="1"/>
  <c r="L68" i="1"/>
  <c r="O68" i="1"/>
  <c r="AB68" i="1"/>
  <c r="AK68" i="1"/>
  <c r="AM68" i="1"/>
  <c r="AN68" i="1"/>
  <c r="AP68" i="1"/>
  <c r="AQ68" i="1"/>
  <c r="AT68" i="1"/>
  <c r="AU68" i="1"/>
  <c r="AV68" i="1"/>
  <c r="AW68" i="1"/>
  <c r="AX68" i="1"/>
  <c r="AZ68" i="1"/>
  <c r="BA68" i="1"/>
  <c r="BB68" i="1"/>
  <c r="BE68" i="1"/>
  <c r="BG68" i="1"/>
  <c r="BH68" i="1"/>
  <c r="BI68" i="1"/>
  <c r="BJ68" i="1"/>
  <c r="BK68" i="1"/>
  <c r="BL68" i="1"/>
  <c r="BM68" i="1"/>
  <c r="F69" i="1"/>
  <c r="G69" i="1"/>
  <c r="H69" i="1"/>
  <c r="I69" i="1"/>
  <c r="J69" i="1"/>
  <c r="K69" i="1"/>
  <c r="L69" i="1"/>
  <c r="O69" i="1"/>
  <c r="AB69" i="1"/>
  <c r="AK69" i="1"/>
  <c r="AM69" i="1"/>
  <c r="AN69" i="1"/>
  <c r="AP69" i="1"/>
  <c r="AQ69" i="1"/>
  <c r="AT69" i="1"/>
  <c r="AU69" i="1"/>
  <c r="AV69" i="1"/>
  <c r="AW69" i="1"/>
  <c r="AX69" i="1"/>
  <c r="AZ69" i="1"/>
  <c r="BA69" i="1"/>
  <c r="BB69" i="1"/>
  <c r="BE69" i="1"/>
  <c r="BG69" i="1"/>
  <c r="BH69" i="1"/>
  <c r="BI69" i="1"/>
  <c r="BJ69" i="1"/>
  <c r="BK69" i="1"/>
  <c r="BL69" i="1"/>
  <c r="BM69" i="1"/>
  <c r="F70" i="1"/>
  <c r="G70" i="1"/>
  <c r="H70" i="1"/>
  <c r="I70" i="1"/>
  <c r="J70" i="1"/>
  <c r="K70" i="1"/>
  <c r="L70" i="1"/>
  <c r="O70" i="1"/>
  <c r="AB70" i="1"/>
  <c r="AK70" i="1"/>
  <c r="AM70" i="1"/>
  <c r="AN70" i="1"/>
  <c r="AP70" i="1"/>
  <c r="AQ70" i="1"/>
  <c r="AT70" i="1"/>
  <c r="AU70" i="1"/>
  <c r="AV70" i="1"/>
  <c r="AW70" i="1"/>
  <c r="AX70" i="1"/>
  <c r="AZ70" i="1"/>
  <c r="BA70" i="1"/>
  <c r="BB70" i="1"/>
  <c r="BE70" i="1"/>
  <c r="BG70" i="1"/>
  <c r="BH70" i="1"/>
  <c r="BI70" i="1"/>
  <c r="BJ70" i="1"/>
  <c r="BK70" i="1"/>
  <c r="BL70" i="1"/>
  <c r="BM70" i="1"/>
  <c r="F71" i="1"/>
  <c r="G71" i="1"/>
  <c r="H71" i="1"/>
  <c r="I71" i="1"/>
  <c r="J71" i="1"/>
  <c r="K71" i="1"/>
  <c r="L71" i="1"/>
  <c r="O71" i="1"/>
  <c r="AB71" i="1"/>
  <c r="AK71" i="1"/>
  <c r="AM71" i="1"/>
  <c r="AN71" i="1"/>
  <c r="AP71" i="1"/>
  <c r="AQ71" i="1"/>
  <c r="AT71" i="1"/>
  <c r="AU71" i="1"/>
  <c r="AV71" i="1"/>
  <c r="AW71" i="1"/>
  <c r="AX71" i="1"/>
  <c r="AZ71" i="1"/>
  <c r="BA71" i="1"/>
  <c r="BB71" i="1"/>
  <c r="BE71" i="1"/>
  <c r="BG71" i="1"/>
  <c r="BH71" i="1"/>
  <c r="BI71" i="1"/>
  <c r="BJ71" i="1"/>
  <c r="BK71" i="1"/>
  <c r="BL71" i="1"/>
  <c r="BM71" i="1"/>
  <c r="F72" i="1"/>
  <c r="G72" i="1"/>
  <c r="H72" i="1"/>
  <c r="I72" i="1"/>
  <c r="J72" i="1"/>
  <c r="K72" i="1"/>
  <c r="L72" i="1"/>
  <c r="O72" i="1"/>
  <c r="AB72" i="1"/>
  <c r="AK72" i="1"/>
  <c r="AM72" i="1"/>
  <c r="AN72" i="1"/>
  <c r="AP72" i="1"/>
  <c r="AQ72" i="1"/>
  <c r="AT72" i="1"/>
  <c r="AU72" i="1"/>
  <c r="AV72" i="1"/>
  <c r="AW72" i="1"/>
  <c r="AX72" i="1"/>
  <c r="AZ72" i="1"/>
  <c r="BA72" i="1"/>
  <c r="BB72" i="1"/>
  <c r="BE72" i="1"/>
  <c r="BG72" i="1"/>
  <c r="BH72" i="1"/>
  <c r="BI72" i="1"/>
  <c r="BJ72" i="1"/>
  <c r="BK72" i="1"/>
  <c r="BL72" i="1"/>
  <c r="BM72" i="1"/>
  <c r="F73" i="1"/>
  <c r="G73" i="1"/>
  <c r="H73" i="1"/>
  <c r="I73" i="1"/>
  <c r="J73" i="1"/>
  <c r="K73" i="1"/>
  <c r="L73" i="1"/>
  <c r="O73" i="1"/>
  <c r="AB73" i="1"/>
  <c r="AK73" i="1"/>
  <c r="AM73" i="1"/>
  <c r="AN73" i="1"/>
  <c r="AP73" i="1"/>
  <c r="AQ73" i="1"/>
  <c r="AT73" i="1"/>
  <c r="AU73" i="1"/>
  <c r="AV73" i="1"/>
  <c r="AW73" i="1"/>
  <c r="AX73" i="1"/>
  <c r="AZ73" i="1"/>
  <c r="BA73" i="1"/>
  <c r="BB73" i="1"/>
  <c r="BE73" i="1"/>
  <c r="BG73" i="1"/>
  <c r="BH73" i="1"/>
  <c r="BI73" i="1"/>
  <c r="BJ73" i="1"/>
  <c r="BK73" i="1"/>
  <c r="BL73" i="1"/>
  <c r="BM73" i="1"/>
  <c r="F74" i="1"/>
  <c r="G74" i="1"/>
  <c r="H74" i="1"/>
  <c r="I74" i="1"/>
  <c r="J74" i="1"/>
  <c r="K74" i="1"/>
  <c r="L74" i="1"/>
  <c r="O74" i="1"/>
  <c r="AB74" i="1"/>
  <c r="AK74" i="1"/>
  <c r="AM74" i="1"/>
  <c r="AN74" i="1"/>
  <c r="AP74" i="1"/>
  <c r="AQ74" i="1"/>
  <c r="AT74" i="1"/>
  <c r="AU74" i="1"/>
  <c r="AV74" i="1"/>
  <c r="AW74" i="1"/>
  <c r="AX74" i="1"/>
  <c r="AZ74" i="1"/>
  <c r="BA74" i="1"/>
  <c r="BB74" i="1"/>
  <c r="BE74" i="1"/>
  <c r="BG74" i="1"/>
  <c r="BH74" i="1"/>
  <c r="BI74" i="1"/>
  <c r="BJ74" i="1"/>
  <c r="BK74" i="1"/>
  <c r="BL74" i="1"/>
  <c r="BM74" i="1"/>
  <c r="F75" i="1"/>
  <c r="G75" i="1"/>
  <c r="H75" i="1"/>
  <c r="I75" i="1"/>
  <c r="J75" i="1"/>
  <c r="K75" i="1"/>
  <c r="L75" i="1"/>
  <c r="O75" i="1"/>
  <c r="AB75" i="1"/>
  <c r="AK75" i="1"/>
  <c r="AM75" i="1"/>
  <c r="AN75" i="1"/>
  <c r="AP75" i="1"/>
  <c r="AQ75" i="1"/>
  <c r="AT75" i="1"/>
  <c r="AU75" i="1"/>
  <c r="AV75" i="1"/>
  <c r="AW75" i="1"/>
  <c r="AX75" i="1"/>
  <c r="AZ75" i="1"/>
  <c r="BA75" i="1"/>
  <c r="BB75" i="1"/>
  <c r="BE75" i="1"/>
  <c r="BG75" i="1"/>
  <c r="BH75" i="1"/>
  <c r="BI75" i="1"/>
  <c r="BJ75" i="1"/>
  <c r="BK75" i="1"/>
  <c r="BL75" i="1"/>
  <c r="BM75" i="1"/>
  <c r="F76" i="1"/>
  <c r="G76" i="1"/>
  <c r="H76" i="1"/>
  <c r="I76" i="1"/>
  <c r="J76" i="1"/>
  <c r="K76" i="1"/>
  <c r="L76" i="1"/>
  <c r="O76" i="1"/>
  <c r="AB76" i="1"/>
  <c r="AK76" i="1"/>
  <c r="AM76" i="1"/>
  <c r="AN76" i="1"/>
  <c r="AP76" i="1"/>
  <c r="AQ76" i="1"/>
  <c r="AT76" i="1"/>
  <c r="AU76" i="1"/>
  <c r="AV76" i="1"/>
  <c r="AW76" i="1"/>
  <c r="AX76" i="1"/>
  <c r="AZ76" i="1"/>
  <c r="BA76" i="1"/>
  <c r="BB76" i="1"/>
  <c r="BE76" i="1"/>
  <c r="BG76" i="1"/>
  <c r="BH76" i="1"/>
  <c r="BI76" i="1"/>
  <c r="BJ76" i="1"/>
  <c r="BK76" i="1"/>
  <c r="BL76" i="1"/>
  <c r="BM76" i="1"/>
  <c r="F77" i="1"/>
  <c r="G77" i="1"/>
  <c r="H77" i="1"/>
  <c r="I77" i="1"/>
  <c r="J77" i="1"/>
  <c r="K77" i="1"/>
  <c r="L77" i="1"/>
  <c r="O77" i="1"/>
  <c r="AB77" i="1"/>
  <c r="AK77" i="1"/>
  <c r="AM77" i="1"/>
  <c r="AN77" i="1"/>
  <c r="AP77" i="1"/>
  <c r="AQ77" i="1"/>
  <c r="AT77" i="1"/>
  <c r="AU77" i="1"/>
  <c r="AV77" i="1"/>
  <c r="AW77" i="1"/>
  <c r="AX77" i="1"/>
  <c r="AZ77" i="1"/>
  <c r="BA77" i="1"/>
  <c r="BB77" i="1"/>
  <c r="BE77" i="1"/>
  <c r="BG77" i="1"/>
  <c r="BH77" i="1"/>
  <c r="BI77" i="1"/>
  <c r="BJ77" i="1"/>
  <c r="BK77" i="1"/>
  <c r="BL77" i="1"/>
  <c r="BM77" i="1"/>
  <c r="F78" i="1"/>
  <c r="G78" i="1"/>
  <c r="H78" i="1"/>
  <c r="I78" i="1"/>
  <c r="J78" i="1"/>
  <c r="K78" i="1"/>
  <c r="L78" i="1"/>
  <c r="O78" i="1"/>
  <c r="AB78" i="1"/>
  <c r="AK78" i="1"/>
  <c r="AM78" i="1"/>
  <c r="AN78" i="1"/>
  <c r="AP78" i="1"/>
  <c r="AQ78" i="1"/>
  <c r="AT78" i="1"/>
  <c r="AU78" i="1"/>
  <c r="AV78" i="1"/>
  <c r="AW78" i="1"/>
  <c r="AX78" i="1"/>
  <c r="AZ78" i="1"/>
  <c r="BA78" i="1"/>
  <c r="BB78" i="1"/>
  <c r="BE78" i="1"/>
  <c r="BG78" i="1"/>
  <c r="BH78" i="1"/>
  <c r="BI78" i="1"/>
  <c r="BJ78" i="1"/>
  <c r="BK78" i="1"/>
  <c r="BL78" i="1"/>
  <c r="BM78" i="1"/>
  <c r="F79" i="1"/>
  <c r="G79" i="1"/>
  <c r="H79" i="1"/>
  <c r="I79" i="1"/>
  <c r="J79" i="1"/>
  <c r="K79" i="1"/>
  <c r="L79" i="1"/>
  <c r="O79" i="1"/>
  <c r="AB79" i="1"/>
  <c r="AK79" i="1"/>
  <c r="AM79" i="1"/>
  <c r="AN79" i="1"/>
  <c r="AP79" i="1"/>
  <c r="AQ79" i="1"/>
  <c r="AT79" i="1"/>
  <c r="AU79" i="1"/>
  <c r="AV79" i="1"/>
  <c r="AW79" i="1"/>
  <c r="AX79" i="1"/>
  <c r="AZ79" i="1"/>
  <c r="BA79" i="1"/>
  <c r="BB79" i="1"/>
  <c r="BE79" i="1"/>
  <c r="BG79" i="1"/>
  <c r="BH79" i="1"/>
  <c r="BI79" i="1"/>
  <c r="BJ79" i="1"/>
  <c r="BK79" i="1"/>
  <c r="BL79" i="1"/>
  <c r="BM79" i="1"/>
  <c r="F80" i="1"/>
  <c r="G80" i="1"/>
  <c r="H80" i="1"/>
  <c r="I80" i="1"/>
  <c r="J80" i="1"/>
  <c r="K80" i="1"/>
  <c r="L80" i="1"/>
  <c r="O80" i="1"/>
  <c r="AB80" i="1"/>
  <c r="AK80" i="1"/>
  <c r="AM80" i="1"/>
  <c r="AN80" i="1"/>
  <c r="AP80" i="1"/>
  <c r="AQ80" i="1"/>
  <c r="AT80" i="1"/>
  <c r="AU80" i="1"/>
  <c r="AV80" i="1"/>
  <c r="AW80" i="1"/>
  <c r="AX80" i="1"/>
  <c r="AZ80" i="1"/>
  <c r="BA80" i="1"/>
  <c r="BB80" i="1"/>
  <c r="BE80" i="1"/>
  <c r="BG80" i="1"/>
  <c r="BH80" i="1"/>
  <c r="BI80" i="1"/>
  <c r="BJ80" i="1"/>
  <c r="BK80" i="1"/>
  <c r="BL80" i="1"/>
  <c r="BM80" i="1"/>
  <c r="F81" i="1"/>
  <c r="G81" i="1"/>
  <c r="H81" i="1"/>
  <c r="I81" i="1"/>
  <c r="J81" i="1"/>
  <c r="K81" i="1"/>
  <c r="L81" i="1"/>
  <c r="O81" i="1"/>
  <c r="AB81" i="1"/>
  <c r="AK81" i="1"/>
  <c r="AM81" i="1"/>
  <c r="AN81" i="1"/>
  <c r="AP81" i="1"/>
  <c r="AQ81" i="1"/>
  <c r="AT81" i="1"/>
  <c r="AU81" i="1"/>
  <c r="AV81" i="1"/>
  <c r="AW81" i="1"/>
  <c r="AX81" i="1"/>
  <c r="AZ81" i="1"/>
  <c r="BA81" i="1"/>
  <c r="BB81" i="1"/>
  <c r="BE81" i="1"/>
  <c r="BG81" i="1"/>
  <c r="BH81" i="1"/>
  <c r="BI81" i="1"/>
  <c r="BJ81" i="1"/>
  <c r="BK81" i="1"/>
  <c r="BL81" i="1"/>
  <c r="BM81" i="1"/>
  <c r="F82" i="1"/>
  <c r="G82" i="1"/>
  <c r="H82" i="1"/>
  <c r="I82" i="1"/>
  <c r="J82" i="1"/>
  <c r="K82" i="1"/>
  <c r="L82" i="1"/>
  <c r="O82" i="1"/>
  <c r="AB82" i="1"/>
  <c r="AK82" i="1"/>
  <c r="AM82" i="1"/>
  <c r="AN82" i="1"/>
  <c r="AP82" i="1"/>
  <c r="AQ82" i="1"/>
  <c r="AT82" i="1"/>
  <c r="AU82" i="1"/>
  <c r="AV82" i="1"/>
  <c r="AW82" i="1"/>
  <c r="AX82" i="1"/>
  <c r="AZ82" i="1"/>
  <c r="BA82" i="1"/>
  <c r="BB82" i="1"/>
  <c r="BE82" i="1"/>
  <c r="BG82" i="1"/>
  <c r="BH82" i="1"/>
  <c r="BI82" i="1"/>
  <c r="BJ82" i="1"/>
  <c r="BK82" i="1"/>
  <c r="BL82" i="1"/>
  <c r="BM82" i="1"/>
  <c r="F83" i="1"/>
  <c r="G83" i="1"/>
  <c r="H83" i="1"/>
  <c r="I83" i="1"/>
  <c r="J83" i="1"/>
  <c r="K83" i="1"/>
  <c r="L83" i="1"/>
  <c r="O83" i="1"/>
  <c r="AB83" i="1"/>
  <c r="AK83" i="1"/>
  <c r="AM83" i="1"/>
  <c r="AN83" i="1"/>
  <c r="AP83" i="1"/>
  <c r="AQ83" i="1"/>
  <c r="AT83" i="1"/>
  <c r="AU83" i="1"/>
  <c r="AV83" i="1"/>
  <c r="AW83" i="1"/>
  <c r="AX83" i="1"/>
  <c r="AZ83" i="1"/>
  <c r="BA83" i="1"/>
  <c r="BB83" i="1"/>
  <c r="BE83" i="1"/>
  <c r="BG83" i="1"/>
  <c r="BH83" i="1"/>
  <c r="BI83" i="1"/>
  <c r="BJ83" i="1"/>
  <c r="BK83" i="1"/>
  <c r="BL83" i="1"/>
  <c r="BM83" i="1"/>
  <c r="F84" i="1"/>
  <c r="G84" i="1"/>
  <c r="H84" i="1"/>
  <c r="I84" i="1"/>
  <c r="J84" i="1"/>
  <c r="K84" i="1"/>
  <c r="L84" i="1"/>
  <c r="O84" i="1"/>
  <c r="AB84" i="1"/>
  <c r="AK84" i="1"/>
  <c r="AM84" i="1"/>
  <c r="AN84" i="1"/>
  <c r="AP84" i="1"/>
  <c r="AQ84" i="1"/>
  <c r="AT84" i="1"/>
  <c r="AU84" i="1"/>
  <c r="AV84" i="1"/>
  <c r="AW84" i="1"/>
  <c r="AX84" i="1"/>
  <c r="AZ84" i="1"/>
  <c r="BA84" i="1"/>
  <c r="BB84" i="1"/>
  <c r="BE84" i="1"/>
  <c r="BG84" i="1"/>
  <c r="BH84" i="1"/>
  <c r="BI84" i="1"/>
  <c r="BJ84" i="1"/>
  <c r="BK84" i="1"/>
  <c r="BL84" i="1"/>
  <c r="BM84" i="1"/>
  <c r="F85" i="1"/>
  <c r="G85" i="1"/>
  <c r="H85" i="1"/>
  <c r="I85" i="1"/>
  <c r="J85" i="1"/>
  <c r="K85" i="1"/>
  <c r="L85" i="1"/>
  <c r="O85" i="1"/>
  <c r="AB85" i="1"/>
  <c r="AK85" i="1"/>
  <c r="AM85" i="1"/>
  <c r="AN85" i="1"/>
  <c r="AP85" i="1"/>
  <c r="AQ85" i="1"/>
  <c r="AT85" i="1"/>
  <c r="AU85" i="1"/>
  <c r="AV85" i="1"/>
  <c r="AW85" i="1"/>
  <c r="AX85" i="1"/>
  <c r="AZ85" i="1"/>
  <c r="BA85" i="1"/>
  <c r="BB85" i="1"/>
  <c r="BE85" i="1"/>
  <c r="BG85" i="1"/>
  <c r="BH85" i="1"/>
  <c r="BI85" i="1"/>
  <c r="BJ85" i="1"/>
  <c r="BK85" i="1"/>
  <c r="BL85" i="1"/>
  <c r="BM85" i="1"/>
  <c r="F86" i="1"/>
  <c r="G86" i="1"/>
  <c r="H86" i="1"/>
  <c r="I86" i="1"/>
  <c r="J86" i="1"/>
  <c r="K86" i="1"/>
  <c r="L86" i="1"/>
  <c r="O86" i="1"/>
  <c r="AB86" i="1"/>
  <c r="AK86" i="1"/>
  <c r="AM86" i="1"/>
  <c r="AN86" i="1"/>
  <c r="AP86" i="1"/>
  <c r="AQ86" i="1"/>
  <c r="AT86" i="1"/>
  <c r="AU86" i="1"/>
  <c r="AV86" i="1"/>
  <c r="AW86" i="1"/>
  <c r="AX86" i="1"/>
  <c r="AZ86" i="1"/>
  <c r="BA86" i="1"/>
  <c r="BB86" i="1"/>
  <c r="BE86" i="1"/>
  <c r="BG86" i="1"/>
  <c r="BH86" i="1"/>
  <c r="BI86" i="1"/>
  <c r="BJ86" i="1"/>
  <c r="BK86" i="1"/>
  <c r="BL86" i="1"/>
  <c r="BM86" i="1"/>
  <c r="F87" i="1"/>
  <c r="G87" i="1"/>
  <c r="H87" i="1"/>
  <c r="I87" i="1"/>
  <c r="J87" i="1"/>
  <c r="K87" i="1"/>
  <c r="L87" i="1"/>
  <c r="O87" i="1"/>
  <c r="AB87" i="1"/>
  <c r="AK87" i="1"/>
  <c r="AM87" i="1"/>
  <c r="AN87" i="1"/>
  <c r="AP87" i="1"/>
  <c r="AQ87" i="1"/>
  <c r="AT87" i="1"/>
  <c r="AU87" i="1"/>
  <c r="AV87" i="1"/>
  <c r="AW87" i="1"/>
  <c r="AX87" i="1"/>
  <c r="AZ87" i="1"/>
  <c r="BA87" i="1"/>
  <c r="BB87" i="1"/>
  <c r="BE87" i="1"/>
  <c r="BG87" i="1"/>
  <c r="BH87" i="1"/>
  <c r="BI87" i="1"/>
  <c r="BJ87" i="1"/>
  <c r="BK87" i="1"/>
  <c r="BL87" i="1"/>
  <c r="BM87" i="1"/>
  <c r="F88" i="1"/>
  <c r="G88" i="1"/>
  <c r="H88" i="1"/>
  <c r="I88" i="1"/>
  <c r="J88" i="1"/>
  <c r="K88" i="1"/>
  <c r="L88" i="1"/>
  <c r="O88" i="1"/>
  <c r="AB88" i="1"/>
  <c r="AK88" i="1"/>
  <c r="AM88" i="1"/>
  <c r="AN88" i="1"/>
  <c r="AP88" i="1"/>
  <c r="AQ88" i="1"/>
  <c r="AT88" i="1"/>
  <c r="AU88" i="1"/>
  <c r="AV88" i="1"/>
  <c r="AW88" i="1"/>
  <c r="AX88" i="1"/>
  <c r="AZ88" i="1"/>
  <c r="BA88" i="1"/>
  <c r="BB88" i="1"/>
  <c r="BE88" i="1"/>
  <c r="BG88" i="1"/>
  <c r="BH88" i="1"/>
  <c r="BI88" i="1"/>
  <c r="BJ88" i="1"/>
  <c r="BK88" i="1"/>
  <c r="BL88" i="1"/>
  <c r="BM88" i="1"/>
  <c r="F89" i="1"/>
  <c r="G89" i="1"/>
  <c r="H89" i="1"/>
  <c r="I89" i="1"/>
  <c r="J89" i="1"/>
  <c r="K89" i="1"/>
  <c r="L89" i="1"/>
  <c r="O89" i="1"/>
  <c r="AB89" i="1"/>
  <c r="AK89" i="1"/>
  <c r="AM89" i="1"/>
  <c r="AN89" i="1"/>
  <c r="AP89" i="1"/>
  <c r="AQ89" i="1"/>
  <c r="AT89" i="1"/>
  <c r="AU89" i="1"/>
  <c r="AV89" i="1"/>
  <c r="AW89" i="1"/>
  <c r="AX89" i="1"/>
  <c r="AZ89" i="1"/>
  <c r="BA89" i="1"/>
  <c r="BB89" i="1"/>
  <c r="BE89" i="1"/>
  <c r="BG89" i="1"/>
  <c r="BH89" i="1"/>
  <c r="BI89" i="1"/>
  <c r="BJ89" i="1"/>
  <c r="BK89" i="1"/>
  <c r="BL89" i="1"/>
  <c r="BM89" i="1"/>
  <c r="F90" i="1"/>
  <c r="G90" i="1"/>
  <c r="H90" i="1"/>
  <c r="I90" i="1"/>
  <c r="J90" i="1"/>
  <c r="K90" i="1"/>
  <c r="L90" i="1"/>
  <c r="O90" i="1"/>
  <c r="AB90" i="1"/>
  <c r="AK90" i="1"/>
  <c r="AM90" i="1"/>
  <c r="AN90" i="1"/>
  <c r="AP90" i="1"/>
  <c r="AQ90" i="1"/>
  <c r="AT90" i="1"/>
  <c r="AU90" i="1"/>
  <c r="AV90" i="1"/>
  <c r="AW90" i="1"/>
  <c r="AX90" i="1"/>
  <c r="AZ90" i="1"/>
  <c r="BA90" i="1"/>
  <c r="BB90" i="1"/>
  <c r="BE90" i="1"/>
  <c r="BG90" i="1"/>
  <c r="BH90" i="1"/>
  <c r="BI90" i="1"/>
  <c r="BJ90" i="1"/>
  <c r="BK90" i="1"/>
  <c r="BL90" i="1"/>
  <c r="BM90" i="1"/>
  <c r="F91" i="1"/>
  <c r="G91" i="1"/>
  <c r="H91" i="1"/>
  <c r="I91" i="1"/>
  <c r="J91" i="1"/>
  <c r="K91" i="1"/>
  <c r="L91" i="1"/>
  <c r="O91" i="1"/>
  <c r="AB91" i="1"/>
  <c r="AK91" i="1"/>
  <c r="AM91" i="1"/>
  <c r="AN91" i="1"/>
  <c r="AP91" i="1"/>
  <c r="AQ91" i="1"/>
  <c r="AT91" i="1"/>
  <c r="AU91" i="1"/>
  <c r="AV91" i="1"/>
  <c r="AW91" i="1"/>
  <c r="AX91" i="1"/>
  <c r="AZ91" i="1"/>
  <c r="BA91" i="1"/>
  <c r="BB91" i="1"/>
  <c r="BE91" i="1"/>
  <c r="BG91" i="1"/>
  <c r="BH91" i="1"/>
  <c r="BI91" i="1"/>
  <c r="BJ91" i="1"/>
  <c r="BK91" i="1"/>
  <c r="BL91" i="1"/>
  <c r="BM91" i="1"/>
  <c r="F92" i="1"/>
  <c r="G92" i="1"/>
  <c r="H92" i="1"/>
  <c r="I92" i="1"/>
  <c r="J92" i="1"/>
  <c r="K92" i="1"/>
  <c r="L92" i="1"/>
  <c r="O92" i="1"/>
  <c r="AB92" i="1"/>
  <c r="AK92" i="1"/>
  <c r="AM92" i="1"/>
  <c r="AN92" i="1"/>
  <c r="AP92" i="1"/>
  <c r="AQ92" i="1"/>
  <c r="AT92" i="1"/>
  <c r="AU92" i="1"/>
  <c r="AV92" i="1"/>
  <c r="AW92" i="1"/>
  <c r="AX92" i="1"/>
  <c r="AZ92" i="1"/>
  <c r="BA92" i="1"/>
  <c r="BB92" i="1"/>
  <c r="BE92" i="1"/>
  <c r="BG92" i="1"/>
  <c r="BH92" i="1"/>
  <c r="BI92" i="1"/>
  <c r="BJ92" i="1"/>
  <c r="BK92" i="1"/>
  <c r="BL92" i="1"/>
  <c r="BM92" i="1"/>
  <c r="F93" i="1"/>
  <c r="G93" i="1"/>
  <c r="H93" i="1"/>
  <c r="I93" i="1"/>
  <c r="J93" i="1"/>
  <c r="K93" i="1"/>
  <c r="L93" i="1"/>
  <c r="O93" i="1"/>
  <c r="AB93" i="1"/>
  <c r="AK93" i="1"/>
  <c r="AM93" i="1"/>
  <c r="AN93" i="1"/>
  <c r="AP93" i="1"/>
  <c r="AQ93" i="1"/>
  <c r="AT93" i="1"/>
  <c r="AU93" i="1"/>
  <c r="AV93" i="1"/>
  <c r="AW93" i="1"/>
  <c r="AX93" i="1"/>
  <c r="AZ93" i="1"/>
  <c r="BA93" i="1"/>
  <c r="BB93" i="1"/>
  <c r="BE93" i="1"/>
  <c r="BG93" i="1"/>
  <c r="BH93" i="1"/>
  <c r="BI93" i="1"/>
  <c r="BJ93" i="1"/>
  <c r="BK93" i="1"/>
  <c r="BL93" i="1"/>
  <c r="BM93" i="1"/>
  <c r="F94" i="1"/>
  <c r="G94" i="1"/>
  <c r="H94" i="1"/>
  <c r="I94" i="1"/>
  <c r="J94" i="1"/>
  <c r="K94" i="1"/>
  <c r="L94" i="1"/>
  <c r="O94" i="1"/>
  <c r="AB94" i="1"/>
  <c r="AK94" i="1"/>
  <c r="AM94" i="1"/>
  <c r="AN94" i="1"/>
  <c r="AP94" i="1"/>
  <c r="AQ94" i="1"/>
  <c r="AT94" i="1"/>
  <c r="AU94" i="1"/>
  <c r="AV94" i="1"/>
  <c r="AW94" i="1"/>
  <c r="AX94" i="1"/>
  <c r="AZ94" i="1"/>
  <c r="BA94" i="1"/>
  <c r="BB94" i="1"/>
  <c r="BE94" i="1"/>
  <c r="BG94" i="1"/>
  <c r="BH94" i="1"/>
  <c r="BI94" i="1"/>
  <c r="BJ94" i="1"/>
  <c r="BK94" i="1"/>
  <c r="BL94" i="1"/>
  <c r="BM94" i="1"/>
  <c r="F95" i="1"/>
  <c r="G95" i="1"/>
  <c r="H95" i="1"/>
  <c r="I95" i="1"/>
  <c r="J95" i="1"/>
  <c r="K95" i="1"/>
  <c r="L95" i="1"/>
  <c r="O95" i="1"/>
  <c r="AB95" i="1"/>
  <c r="AK95" i="1"/>
  <c r="AM95" i="1"/>
  <c r="AN95" i="1"/>
  <c r="AP95" i="1"/>
  <c r="AQ95" i="1"/>
  <c r="AT95" i="1"/>
  <c r="AU95" i="1"/>
  <c r="AV95" i="1"/>
  <c r="AW95" i="1"/>
  <c r="AX95" i="1"/>
  <c r="AZ95" i="1"/>
  <c r="BA95" i="1"/>
  <c r="BB95" i="1"/>
  <c r="BE95" i="1"/>
  <c r="BG95" i="1"/>
  <c r="BH95" i="1"/>
  <c r="BI95" i="1"/>
  <c r="BJ95" i="1"/>
  <c r="BK95" i="1"/>
  <c r="BL95" i="1"/>
  <c r="BM95" i="1"/>
  <c r="F96" i="1"/>
  <c r="G96" i="1"/>
  <c r="H96" i="1"/>
  <c r="I96" i="1"/>
  <c r="J96" i="1"/>
  <c r="K96" i="1"/>
  <c r="L96" i="1"/>
  <c r="O96" i="1"/>
  <c r="AB96" i="1"/>
  <c r="AK96" i="1"/>
  <c r="AM96" i="1"/>
  <c r="AN96" i="1"/>
  <c r="AP96" i="1"/>
  <c r="AQ96" i="1"/>
  <c r="AT96" i="1"/>
  <c r="AU96" i="1"/>
  <c r="AV96" i="1"/>
  <c r="AW96" i="1"/>
  <c r="AX96" i="1"/>
  <c r="AZ96" i="1"/>
  <c r="BA96" i="1"/>
  <c r="BB96" i="1"/>
  <c r="BE96" i="1"/>
  <c r="BG96" i="1"/>
  <c r="BH96" i="1"/>
  <c r="BI96" i="1"/>
  <c r="BJ96" i="1"/>
  <c r="BK96" i="1"/>
  <c r="BL96" i="1"/>
  <c r="BM96" i="1"/>
  <c r="F97" i="1"/>
  <c r="G97" i="1"/>
  <c r="H97" i="1"/>
  <c r="I97" i="1"/>
  <c r="J97" i="1"/>
  <c r="K97" i="1"/>
  <c r="L97" i="1"/>
  <c r="O97" i="1"/>
  <c r="AB97" i="1"/>
  <c r="AK97" i="1"/>
  <c r="AM97" i="1"/>
  <c r="AN97" i="1"/>
  <c r="AP97" i="1"/>
  <c r="AQ97" i="1"/>
  <c r="AT97" i="1"/>
  <c r="AU97" i="1"/>
  <c r="AV97" i="1"/>
  <c r="AW97" i="1"/>
  <c r="AX97" i="1"/>
  <c r="AZ97" i="1"/>
  <c r="BA97" i="1"/>
  <c r="BB97" i="1"/>
  <c r="BE97" i="1"/>
  <c r="BG97" i="1"/>
  <c r="BH97" i="1"/>
  <c r="BI97" i="1"/>
  <c r="BJ97" i="1"/>
  <c r="BK97" i="1"/>
  <c r="BL97" i="1"/>
  <c r="BM9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AG34" i="2"/>
  <c r="AH34" i="2"/>
  <c r="AI34" i="2"/>
  <c r="AJ34" i="2"/>
  <c r="AK34" i="2"/>
  <c r="AL34" i="2"/>
  <c r="AM34" i="2"/>
  <c r="AN34" i="2"/>
  <c r="AO34" i="2"/>
  <c r="AP34" i="2"/>
  <c r="AQ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G34" i="2"/>
  <c r="BH34" i="2"/>
  <c r="BI34" i="2"/>
  <c r="BJ34" i="2"/>
  <c r="BK34" i="2"/>
  <c r="BL34" i="2"/>
  <c r="BM34" i="2"/>
  <c r="BN34" i="2"/>
  <c r="E35" i="2"/>
  <c r="F35" i="2"/>
  <c r="G35" i="2"/>
  <c r="H35" i="2"/>
  <c r="I35" i="2"/>
  <c r="J35" i="2"/>
  <c r="K35" i="2"/>
  <c r="L35" i="2"/>
  <c r="M35" i="2"/>
  <c r="O35" i="2"/>
  <c r="R35" i="2"/>
  <c r="T35" i="2"/>
  <c r="V35" i="2"/>
  <c r="Z35" i="2"/>
  <c r="AA35" i="2"/>
  <c r="AB35" i="2"/>
  <c r="AE35" i="2"/>
  <c r="AJ35" i="2"/>
  <c r="AK35" i="2"/>
  <c r="AL35" i="2"/>
  <c r="AM35" i="2"/>
  <c r="AN35" i="2"/>
  <c r="AP35" i="2"/>
  <c r="AQ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E36" i="2"/>
  <c r="F36" i="2"/>
  <c r="G36" i="2"/>
  <c r="H36" i="2"/>
  <c r="I36" i="2"/>
  <c r="J36" i="2"/>
  <c r="K36" i="2"/>
  <c r="L36" i="2"/>
  <c r="O36" i="2"/>
  <c r="R36" i="2"/>
  <c r="AB36" i="2"/>
  <c r="AE36" i="2"/>
  <c r="AG36" i="2"/>
  <c r="AH36" i="2"/>
  <c r="AI36" i="2"/>
  <c r="AK36" i="2"/>
  <c r="AL36" i="2"/>
  <c r="AM36" i="2"/>
  <c r="AN36" i="2"/>
  <c r="AP36" i="2"/>
  <c r="AQ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G36" i="2"/>
  <c r="BH36" i="2"/>
  <c r="BI36" i="2"/>
  <c r="BJ36" i="2"/>
  <c r="BK36" i="2"/>
  <c r="BL36" i="2"/>
  <c r="BM36" i="2"/>
  <c r="F37" i="2"/>
  <c r="G37" i="2"/>
  <c r="H37" i="2"/>
  <c r="I37" i="2"/>
  <c r="J37" i="2"/>
  <c r="K37" i="2"/>
  <c r="L37" i="2"/>
  <c r="M37" i="2"/>
  <c r="O37" i="2"/>
  <c r="P37" i="2"/>
  <c r="AB37" i="2"/>
  <c r="AK37" i="2"/>
  <c r="AM37" i="2"/>
  <c r="AN37" i="2"/>
  <c r="AP37" i="2"/>
  <c r="AQ37" i="2"/>
  <c r="AT37" i="2"/>
  <c r="AU37" i="2"/>
  <c r="AV37" i="2"/>
  <c r="AW37" i="2"/>
  <c r="AX37" i="2"/>
  <c r="AY37" i="2"/>
  <c r="AZ37" i="2"/>
  <c r="BA37" i="2"/>
  <c r="BB37" i="2"/>
  <c r="BE37" i="2"/>
  <c r="BG37" i="2"/>
  <c r="BH37" i="2"/>
  <c r="BI37" i="2"/>
  <c r="BJ37" i="2"/>
  <c r="BK37" i="2"/>
  <c r="BL37" i="2"/>
  <c r="BM37" i="2"/>
  <c r="F38" i="2"/>
  <c r="G38" i="2"/>
  <c r="H38" i="2"/>
  <c r="I38" i="2"/>
  <c r="J38" i="2"/>
  <c r="K38" i="2"/>
  <c r="L38" i="2"/>
  <c r="M38" i="2"/>
  <c r="O38" i="2"/>
  <c r="AB38" i="2"/>
  <c r="AE38" i="2"/>
  <c r="AK38" i="2"/>
  <c r="AL38" i="2"/>
  <c r="AM38" i="2"/>
  <c r="AN38" i="2"/>
  <c r="AP38" i="2"/>
  <c r="AQ38" i="2"/>
  <c r="AT38" i="2"/>
  <c r="AU38" i="2"/>
  <c r="AV38" i="2"/>
  <c r="AW38" i="2"/>
  <c r="AX38" i="2"/>
  <c r="AY38" i="2"/>
  <c r="AZ38" i="2"/>
  <c r="BA38" i="2"/>
  <c r="BB38" i="2"/>
  <c r="BE38" i="2"/>
  <c r="BG38" i="2"/>
  <c r="BH38" i="2"/>
  <c r="BI38" i="2"/>
  <c r="BJ38" i="2"/>
  <c r="BK38" i="2"/>
  <c r="BL38" i="2"/>
  <c r="BM38" i="2"/>
  <c r="F39" i="2"/>
  <c r="G39" i="2"/>
  <c r="H39" i="2"/>
  <c r="I39" i="2"/>
  <c r="J39" i="2"/>
  <c r="K39" i="2"/>
  <c r="L39" i="2"/>
  <c r="O39" i="2"/>
  <c r="AB39" i="2"/>
  <c r="AE39" i="2"/>
  <c r="AK39" i="2"/>
  <c r="AL39" i="2"/>
  <c r="AM39" i="2"/>
  <c r="AN39" i="2"/>
  <c r="AP39" i="2"/>
  <c r="AQ39" i="2"/>
  <c r="AT39" i="2"/>
  <c r="AU39" i="2"/>
  <c r="AV39" i="2"/>
  <c r="AW39" i="2"/>
  <c r="AX39" i="2"/>
  <c r="AZ39" i="2"/>
  <c r="BA39" i="2"/>
  <c r="BB39" i="2"/>
  <c r="BE39" i="2"/>
  <c r="BG39" i="2"/>
  <c r="BH39" i="2"/>
  <c r="BI39" i="2"/>
  <c r="BJ39" i="2"/>
  <c r="BK39" i="2"/>
  <c r="BL39" i="2"/>
  <c r="BM39" i="2"/>
  <c r="F40" i="2"/>
  <c r="G40" i="2"/>
  <c r="H40" i="2"/>
  <c r="I40" i="2"/>
  <c r="J40" i="2"/>
  <c r="K40" i="2"/>
  <c r="L40" i="2"/>
  <c r="O40" i="2"/>
  <c r="AB40" i="2"/>
  <c r="AK40" i="2"/>
  <c r="AM40" i="2"/>
  <c r="AN40" i="2"/>
  <c r="AP40" i="2"/>
  <c r="AQ40" i="2"/>
  <c r="AT40" i="2"/>
  <c r="AU40" i="2"/>
  <c r="AV40" i="2"/>
  <c r="AW40" i="2"/>
  <c r="AX40" i="2"/>
  <c r="AZ40" i="2"/>
  <c r="BA40" i="2"/>
  <c r="BB40" i="2"/>
  <c r="BE40" i="2"/>
  <c r="BG40" i="2"/>
  <c r="BH40" i="2"/>
  <c r="BI40" i="2"/>
  <c r="BJ40" i="2"/>
  <c r="BK40" i="2"/>
  <c r="BL40" i="2"/>
  <c r="BM40" i="2"/>
  <c r="F41" i="2"/>
  <c r="G41" i="2"/>
  <c r="H41" i="2"/>
  <c r="I41" i="2"/>
  <c r="J41" i="2"/>
  <c r="K41" i="2"/>
  <c r="L41" i="2"/>
  <c r="O41" i="2"/>
  <c r="AB41" i="2"/>
  <c r="AK41" i="2"/>
  <c r="AM41" i="2"/>
  <c r="AN41" i="2"/>
  <c r="AP41" i="2"/>
  <c r="AQ41" i="2"/>
  <c r="AT41" i="2"/>
  <c r="AU41" i="2"/>
  <c r="AV41" i="2"/>
  <c r="AW41" i="2"/>
  <c r="AX41" i="2"/>
  <c r="AZ41" i="2"/>
  <c r="BA41" i="2"/>
  <c r="BB41" i="2"/>
  <c r="BE41" i="2"/>
  <c r="BG41" i="2"/>
  <c r="BH41" i="2"/>
  <c r="BI41" i="2"/>
  <c r="BJ41" i="2"/>
  <c r="BK41" i="2"/>
  <c r="BL41" i="2"/>
  <c r="BM41" i="2"/>
  <c r="F42" i="2"/>
  <c r="G42" i="2"/>
  <c r="H42" i="2"/>
  <c r="I42" i="2"/>
  <c r="J42" i="2"/>
  <c r="K42" i="2"/>
  <c r="L42" i="2"/>
  <c r="O42" i="2"/>
  <c r="AB42" i="2"/>
  <c r="AK42" i="2"/>
  <c r="AM42" i="2"/>
  <c r="AN42" i="2"/>
  <c r="AP42" i="2"/>
  <c r="AQ42" i="2"/>
  <c r="AT42" i="2"/>
  <c r="AU42" i="2"/>
  <c r="AV42" i="2"/>
  <c r="AW42" i="2"/>
  <c r="AX42" i="2"/>
  <c r="AZ42" i="2"/>
  <c r="BA42" i="2"/>
  <c r="BB42" i="2"/>
  <c r="BE42" i="2"/>
  <c r="BG42" i="2"/>
  <c r="BH42" i="2"/>
  <c r="BI42" i="2"/>
  <c r="BJ42" i="2"/>
  <c r="BK42" i="2"/>
  <c r="BL42" i="2"/>
  <c r="BM42" i="2"/>
  <c r="F43" i="2"/>
  <c r="G43" i="2"/>
  <c r="H43" i="2"/>
  <c r="I43" i="2"/>
  <c r="J43" i="2"/>
  <c r="K43" i="2"/>
  <c r="L43" i="2"/>
  <c r="O43" i="2"/>
  <c r="AB43" i="2"/>
  <c r="AK43" i="2"/>
  <c r="AM43" i="2"/>
  <c r="AN43" i="2"/>
  <c r="AP43" i="2"/>
  <c r="AQ43" i="2"/>
  <c r="AT43" i="2"/>
  <c r="AU43" i="2"/>
  <c r="AV43" i="2"/>
  <c r="AW43" i="2"/>
  <c r="AX43" i="2"/>
  <c r="AZ43" i="2"/>
  <c r="BA43" i="2"/>
  <c r="BB43" i="2"/>
  <c r="BE43" i="2"/>
  <c r="BG43" i="2"/>
  <c r="BH43" i="2"/>
  <c r="BI43" i="2"/>
  <c r="BJ43" i="2"/>
  <c r="BK43" i="2"/>
  <c r="BL43" i="2"/>
  <c r="BM43" i="2"/>
  <c r="F44" i="2"/>
  <c r="G44" i="2"/>
  <c r="H44" i="2"/>
  <c r="I44" i="2"/>
  <c r="J44" i="2"/>
  <c r="K44" i="2"/>
  <c r="L44" i="2"/>
  <c r="O44" i="2"/>
  <c r="AB44" i="2"/>
  <c r="AK44" i="2"/>
  <c r="AM44" i="2"/>
  <c r="AN44" i="2"/>
  <c r="AP44" i="2"/>
  <c r="AQ44" i="2"/>
  <c r="AT44" i="2"/>
  <c r="AU44" i="2"/>
  <c r="AV44" i="2"/>
  <c r="AW44" i="2"/>
  <c r="AX44" i="2"/>
  <c r="AZ44" i="2"/>
  <c r="BA44" i="2"/>
  <c r="BB44" i="2"/>
  <c r="BE44" i="2"/>
  <c r="BG44" i="2"/>
  <c r="BH44" i="2"/>
  <c r="BI44" i="2"/>
  <c r="BJ44" i="2"/>
  <c r="BK44" i="2"/>
  <c r="BL44" i="2"/>
  <c r="BM44" i="2"/>
  <c r="F45" i="2"/>
  <c r="G45" i="2"/>
  <c r="H45" i="2"/>
  <c r="I45" i="2"/>
  <c r="J45" i="2"/>
  <c r="K45" i="2"/>
  <c r="L45" i="2"/>
  <c r="O45" i="2"/>
  <c r="AB45" i="2"/>
  <c r="AK45" i="2"/>
  <c r="AM45" i="2"/>
  <c r="AN45" i="2"/>
  <c r="AP45" i="2"/>
  <c r="AQ45" i="2"/>
  <c r="AT45" i="2"/>
  <c r="AU45" i="2"/>
  <c r="AV45" i="2"/>
  <c r="AW45" i="2"/>
  <c r="AX45" i="2"/>
  <c r="AZ45" i="2"/>
  <c r="BA45" i="2"/>
  <c r="BB45" i="2"/>
  <c r="BE45" i="2"/>
  <c r="BG45" i="2"/>
  <c r="BH45" i="2"/>
  <c r="BI45" i="2"/>
  <c r="BJ45" i="2"/>
  <c r="BK45" i="2"/>
  <c r="BL45" i="2"/>
  <c r="BM45" i="2"/>
  <c r="F46" i="2"/>
  <c r="G46" i="2"/>
  <c r="H46" i="2"/>
  <c r="I46" i="2"/>
  <c r="J46" i="2"/>
  <c r="K46" i="2"/>
  <c r="L46" i="2"/>
  <c r="O46" i="2"/>
  <c r="AB46" i="2"/>
  <c r="AK46" i="2"/>
  <c r="AM46" i="2"/>
  <c r="AN46" i="2"/>
  <c r="AP46" i="2"/>
  <c r="AQ46" i="2"/>
  <c r="AT46" i="2"/>
  <c r="AU46" i="2"/>
  <c r="AV46" i="2"/>
  <c r="AW46" i="2"/>
  <c r="AX46" i="2"/>
  <c r="AZ46" i="2"/>
  <c r="BA46" i="2"/>
  <c r="BB46" i="2"/>
  <c r="BE46" i="2"/>
  <c r="BG46" i="2"/>
  <c r="BH46" i="2"/>
  <c r="BI46" i="2"/>
  <c r="BJ46" i="2"/>
  <c r="BK46" i="2"/>
  <c r="BL46" i="2"/>
  <c r="BM46" i="2"/>
  <c r="F47" i="2"/>
  <c r="G47" i="2"/>
  <c r="H47" i="2"/>
  <c r="I47" i="2"/>
  <c r="J47" i="2"/>
  <c r="K47" i="2"/>
  <c r="L47" i="2"/>
  <c r="O47" i="2"/>
  <c r="AB47" i="2"/>
  <c r="AK47" i="2"/>
  <c r="AM47" i="2"/>
  <c r="AN47" i="2"/>
  <c r="AP47" i="2"/>
  <c r="AQ47" i="2"/>
  <c r="AT47" i="2"/>
  <c r="AU47" i="2"/>
  <c r="AV47" i="2"/>
  <c r="AW47" i="2"/>
  <c r="AX47" i="2"/>
  <c r="AZ47" i="2"/>
  <c r="BA47" i="2"/>
  <c r="BB47" i="2"/>
  <c r="BE47" i="2"/>
  <c r="BG47" i="2"/>
  <c r="BH47" i="2"/>
  <c r="BI47" i="2"/>
  <c r="BJ47" i="2"/>
  <c r="BK47" i="2"/>
  <c r="BL47" i="2"/>
  <c r="BM47" i="2"/>
  <c r="F48" i="2"/>
  <c r="G48" i="2"/>
  <c r="H48" i="2"/>
  <c r="I48" i="2"/>
  <c r="J48" i="2"/>
  <c r="K48" i="2"/>
  <c r="L48" i="2"/>
  <c r="O48" i="2"/>
  <c r="AB48" i="2"/>
  <c r="AK48" i="2"/>
  <c r="AM48" i="2"/>
  <c r="AN48" i="2"/>
  <c r="AP48" i="2"/>
  <c r="AQ48" i="2"/>
  <c r="AT48" i="2"/>
  <c r="AU48" i="2"/>
  <c r="AV48" i="2"/>
  <c r="AW48" i="2"/>
  <c r="AX48" i="2"/>
  <c r="AZ48" i="2"/>
  <c r="BA48" i="2"/>
  <c r="BB48" i="2"/>
  <c r="BE48" i="2"/>
  <c r="BG48" i="2"/>
  <c r="BH48" i="2"/>
  <c r="BI48" i="2"/>
  <c r="BJ48" i="2"/>
  <c r="BK48" i="2"/>
  <c r="BL48" i="2"/>
  <c r="BM48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E33" i="2"/>
  <c r="P38" i="2" l="1"/>
  <c r="P11" i="2"/>
  <c r="E37" i="2"/>
  <c r="E10" i="2"/>
  <c r="BF9" i="2"/>
  <c r="BF36" i="2"/>
  <c r="AS9" i="2"/>
  <c r="AS36" i="2"/>
  <c r="AA36" i="2"/>
  <c r="AA9" i="2"/>
  <c r="AJ38" i="2"/>
  <c r="AJ11" i="2"/>
  <c r="Q10" i="2"/>
  <c r="AL40" i="2"/>
  <c r="AL13" i="2"/>
  <c r="T36" i="2"/>
  <c r="T9" i="2"/>
  <c r="S8" i="2"/>
  <c r="Z36" i="2"/>
  <c r="Z9" i="2"/>
  <c r="AD34" i="2"/>
  <c r="AD7" i="2"/>
  <c r="U36" i="2"/>
  <c r="U9" i="2"/>
  <c r="AJ37" i="2"/>
  <c r="AI37" i="2"/>
  <c r="AE40" i="2"/>
  <c r="AE13" i="2"/>
  <c r="AH12" i="2"/>
  <c r="BC38" i="2"/>
  <c r="BC11" i="2"/>
  <c r="X34" i="2"/>
  <c r="X7" i="2"/>
  <c r="V38" i="2"/>
  <c r="V11" i="2"/>
  <c r="AH37" i="2"/>
  <c r="BD37" i="2"/>
  <c r="AC8" i="2"/>
  <c r="AC35" i="2"/>
  <c r="AG37" i="2"/>
  <c r="AG12" i="2"/>
  <c r="Q35" i="2"/>
  <c r="AO35" i="2"/>
  <c r="AO8" i="2"/>
  <c r="AY39" i="2"/>
  <c r="AE37" i="2"/>
  <c r="V36" i="2"/>
  <c r="P35" i="2"/>
  <c r="BF34" i="2"/>
  <c r="N9" i="2"/>
  <c r="Q36" i="2"/>
  <c r="N35" i="2"/>
  <c r="AY41" i="2"/>
  <c r="AY14" i="2"/>
  <c r="BN36" i="2"/>
  <c r="BN9" i="2"/>
  <c r="AI38" i="2"/>
  <c r="AI11" i="2"/>
  <c r="P36" i="2"/>
  <c r="AH38" i="2"/>
  <c r="AI35" i="2"/>
  <c r="AC34" i="2"/>
  <c r="AF7" i="2"/>
  <c r="M12" i="2"/>
  <c r="AG38" i="2"/>
  <c r="V37" i="2"/>
  <c r="M36" i="2"/>
  <c r="AH35" i="2"/>
  <c r="BD38" i="2"/>
  <c r="BD11" i="2"/>
  <c r="AG35" i="2"/>
  <c r="AA34" i="2"/>
  <c r="Z34" i="2"/>
  <c r="R10" i="2"/>
  <c r="AR7" i="2"/>
  <c r="Y7" i="2"/>
  <c r="W7" i="2"/>
  <c r="E6" i="1"/>
  <c r="E58" i="1" s="1"/>
  <c r="E57" i="1"/>
  <c r="P6" i="1"/>
  <c r="M6" i="1"/>
  <c r="M58" i="1" s="1"/>
  <c r="U6" i="1"/>
  <c r="U58" i="1" s="1"/>
  <c r="BN6" i="1"/>
  <c r="BF6" i="1"/>
  <c r="BF58" i="1" s="1"/>
  <c r="BD6" i="1"/>
  <c r="BC6" i="1"/>
  <c r="BC58" i="1" s="1"/>
  <c r="AY6" i="1"/>
  <c r="AY58" i="1" s="1"/>
  <c r="AR6" i="1"/>
  <c r="AR58" i="1" s="1"/>
  <c r="AS6" i="1"/>
  <c r="AO6" i="1"/>
  <c r="AO58" i="1" s="1"/>
  <c r="AL6" i="1"/>
  <c r="AL58" i="1" s="1"/>
  <c r="AI6" i="1"/>
  <c r="AJ6" i="1"/>
  <c r="AJ58" i="1" s="1"/>
  <c r="AJ7" i="1"/>
  <c r="AJ59" i="1" s="1"/>
  <c r="AH6" i="1"/>
  <c r="AH58" i="1" s="1"/>
  <c r="AG6" i="1"/>
  <c r="AG58" i="1" s="1"/>
  <c r="AI7" i="1" l="1"/>
  <c r="AI59" i="1" s="1"/>
  <c r="AI58" i="1"/>
  <c r="AS7" i="1"/>
  <c r="AS59" i="1" s="1"/>
  <c r="AS58" i="1"/>
  <c r="BD7" i="1"/>
  <c r="BD58" i="1"/>
  <c r="BN7" i="1"/>
  <c r="BN58" i="1"/>
  <c r="E7" i="1"/>
  <c r="P7" i="1"/>
  <c r="P58" i="1"/>
  <c r="P39" i="2"/>
  <c r="P12" i="2"/>
  <c r="AG40" i="2"/>
  <c r="AG13" i="2"/>
  <c r="S36" i="2"/>
  <c r="S9" i="2"/>
  <c r="AF8" i="2"/>
  <c r="AF35" i="2"/>
  <c r="AD8" i="2"/>
  <c r="AD35" i="2"/>
  <c r="Z10" i="2"/>
  <c r="Z37" i="2"/>
  <c r="AI39" i="2"/>
  <c r="AI12" i="2"/>
  <c r="AC9" i="2"/>
  <c r="AC36" i="2"/>
  <c r="W35" i="2"/>
  <c r="W8" i="2"/>
  <c r="T37" i="2"/>
  <c r="T10" i="2"/>
  <c r="Y35" i="2"/>
  <c r="Y8" i="2"/>
  <c r="BN10" i="2"/>
  <c r="BN37" i="2"/>
  <c r="AR8" i="2"/>
  <c r="AR35" i="2"/>
  <c r="V12" i="2"/>
  <c r="V39" i="2"/>
  <c r="AL14" i="2"/>
  <c r="AL41" i="2"/>
  <c r="R11" i="2"/>
  <c r="R38" i="2"/>
  <c r="AY42" i="2"/>
  <c r="AY15" i="2"/>
  <c r="X35" i="2"/>
  <c r="X8" i="2"/>
  <c r="Q38" i="2"/>
  <c r="Q11" i="2"/>
  <c r="AJ12" i="2"/>
  <c r="AJ39" i="2"/>
  <c r="BC12" i="2"/>
  <c r="BC39" i="2"/>
  <c r="BD12" i="2"/>
  <c r="BD39" i="2"/>
  <c r="N10" i="2"/>
  <c r="N37" i="2"/>
  <c r="AA10" i="2"/>
  <c r="AA37" i="2"/>
  <c r="AH13" i="2"/>
  <c r="AH40" i="2"/>
  <c r="AE41" i="2"/>
  <c r="AE14" i="2"/>
  <c r="AS37" i="2"/>
  <c r="AS10" i="2"/>
  <c r="BF37" i="2"/>
  <c r="BF10" i="2"/>
  <c r="M40" i="2"/>
  <c r="M13" i="2"/>
  <c r="AO9" i="2"/>
  <c r="AO36" i="2"/>
  <c r="U37" i="2"/>
  <c r="U10" i="2"/>
  <c r="E11" i="2"/>
  <c r="E38" i="2"/>
  <c r="AO7" i="1"/>
  <c r="AO59" i="1" s="1"/>
  <c r="AG7" i="1"/>
  <c r="AG59" i="1" s="1"/>
  <c r="BF7" i="1"/>
  <c r="BF59" i="1" s="1"/>
  <c r="AH7" i="1"/>
  <c r="AH59" i="1" s="1"/>
  <c r="AR7" i="1"/>
  <c r="AR59" i="1" s="1"/>
  <c r="AY7" i="1"/>
  <c r="AY59" i="1" s="1"/>
  <c r="AJ8" i="1"/>
  <c r="AJ60" i="1" s="1"/>
  <c r="AI8" i="1"/>
  <c r="AI60" i="1" s="1"/>
  <c r="BC7" i="1"/>
  <c r="BC59" i="1" s="1"/>
  <c r="AL7" i="1"/>
  <c r="AL59" i="1" s="1"/>
  <c r="AS8" i="1"/>
  <c r="AS60" i="1" s="1"/>
  <c r="Z6" i="1"/>
  <c r="Z58" i="1" s="1"/>
  <c r="AA6" i="1"/>
  <c r="AA58" i="1" s="1"/>
  <c r="AF6" i="1"/>
  <c r="AF58" i="1" s="1"/>
  <c r="AE6" i="1"/>
  <c r="AE58" i="1" s="1"/>
  <c r="U7" i="1"/>
  <c r="U59" i="1" s="1"/>
  <c r="V6" i="1"/>
  <c r="V58" i="1" s="1"/>
  <c r="W6" i="1"/>
  <c r="W58" i="1" s="1"/>
  <c r="X6" i="1"/>
  <c r="X58" i="1" s="1"/>
  <c r="Y6" i="1"/>
  <c r="Y58" i="1" s="1"/>
  <c r="AB6" i="1"/>
  <c r="AB58" i="1" s="1"/>
  <c r="AC6" i="1"/>
  <c r="AC58" i="1" s="1"/>
  <c r="AD6" i="1"/>
  <c r="AD58" i="1" s="1"/>
  <c r="T6" i="1"/>
  <c r="T58" i="1" s="1"/>
  <c r="S6" i="1"/>
  <c r="S58" i="1" s="1"/>
  <c r="R6" i="1"/>
  <c r="R58" i="1" s="1"/>
  <c r="P8" i="1" l="1"/>
  <c r="P59" i="1"/>
  <c r="E8" i="1"/>
  <c r="E59" i="1"/>
  <c r="BN8" i="1"/>
  <c r="BN59" i="1"/>
  <c r="BD8" i="1"/>
  <c r="BD59" i="1"/>
  <c r="E12" i="2"/>
  <c r="E39" i="2"/>
  <c r="BN11" i="2"/>
  <c r="BN38" i="2"/>
  <c r="U11" i="2"/>
  <c r="U38" i="2"/>
  <c r="Y9" i="2"/>
  <c r="Y36" i="2"/>
  <c r="T11" i="2"/>
  <c r="T38" i="2"/>
  <c r="AO10" i="2"/>
  <c r="AO37" i="2"/>
  <c r="M14" i="2"/>
  <c r="M41" i="2"/>
  <c r="W9" i="2"/>
  <c r="W36" i="2"/>
  <c r="BF11" i="2"/>
  <c r="BF38" i="2"/>
  <c r="AC10" i="2"/>
  <c r="AC37" i="2"/>
  <c r="AS11" i="2"/>
  <c r="AS38" i="2"/>
  <c r="AI13" i="2"/>
  <c r="AI40" i="2"/>
  <c r="AE42" i="2"/>
  <c r="AE15" i="2"/>
  <c r="R12" i="2"/>
  <c r="R39" i="2"/>
  <c r="Z38" i="2"/>
  <c r="Z11" i="2"/>
  <c r="AH41" i="2"/>
  <c r="AH14" i="2"/>
  <c r="AL15" i="2"/>
  <c r="AL42" i="2"/>
  <c r="AD9" i="2"/>
  <c r="AD36" i="2"/>
  <c r="BD40" i="2"/>
  <c r="BD13" i="2"/>
  <c r="P13" i="2"/>
  <c r="P40" i="2"/>
  <c r="BC40" i="2"/>
  <c r="BC13" i="2"/>
  <c r="AJ13" i="2"/>
  <c r="AJ40" i="2"/>
  <c r="Q39" i="2"/>
  <c r="Q12" i="2"/>
  <c r="X9" i="2"/>
  <c r="X36" i="2"/>
  <c r="AY16" i="2"/>
  <c r="AY43" i="2"/>
  <c r="AA38" i="2"/>
  <c r="AA11" i="2"/>
  <c r="V13" i="2"/>
  <c r="V40" i="2"/>
  <c r="AF36" i="2"/>
  <c r="AF9" i="2"/>
  <c r="S37" i="2"/>
  <c r="S10" i="2"/>
  <c r="N11" i="2"/>
  <c r="N38" i="2"/>
  <c r="AR9" i="2"/>
  <c r="AR36" i="2"/>
  <c r="AG41" i="2"/>
  <c r="AG14" i="2"/>
  <c r="X7" i="1"/>
  <c r="X59" i="1" s="1"/>
  <c r="W7" i="1"/>
  <c r="W59" i="1" s="1"/>
  <c r="AD7" i="1"/>
  <c r="AD59" i="1" s="1"/>
  <c r="S7" i="1"/>
  <c r="S59" i="1" s="1"/>
  <c r="AA7" i="1"/>
  <c r="AA59" i="1" s="1"/>
  <c r="T7" i="1"/>
  <c r="T59" i="1" s="1"/>
  <c r="Z7" i="1"/>
  <c r="Z59" i="1" s="1"/>
  <c r="V7" i="1"/>
  <c r="V59" i="1" s="1"/>
  <c r="BC8" i="1"/>
  <c r="BC60" i="1" s="1"/>
  <c r="AY8" i="1"/>
  <c r="AY60" i="1" s="1"/>
  <c r="BF8" i="1"/>
  <c r="BF60" i="1" s="1"/>
  <c r="AC7" i="1"/>
  <c r="AC59" i="1" s="1"/>
  <c r="U8" i="1"/>
  <c r="U60" i="1" s="1"/>
  <c r="AE7" i="1"/>
  <c r="AE59" i="1" s="1"/>
  <c r="AI9" i="1"/>
  <c r="AI61" i="1" s="1"/>
  <c r="AR8" i="1"/>
  <c r="AR60" i="1" s="1"/>
  <c r="AG8" i="1"/>
  <c r="AG60" i="1" s="1"/>
  <c r="R7" i="1"/>
  <c r="R59" i="1" s="1"/>
  <c r="Y7" i="1"/>
  <c r="Y59" i="1" s="1"/>
  <c r="AF7" i="1"/>
  <c r="AF59" i="1" s="1"/>
  <c r="AL8" i="1"/>
  <c r="AL60" i="1" s="1"/>
  <c r="AJ9" i="1"/>
  <c r="AJ61" i="1" s="1"/>
  <c r="AH8" i="1"/>
  <c r="AH60" i="1" s="1"/>
  <c r="AO8" i="1"/>
  <c r="AO60" i="1" s="1"/>
  <c r="AS9" i="1"/>
  <c r="AS61" i="1" s="1"/>
  <c r="Q6" i="1"/>
  <c r="Q58" i="1" s="1"/>
  <c r="M7" i="1"/>
  <c r="M59" i="1" s="1"/>
  <c r="N6" i="1"/>
  <c r="N58" i="1" s="1"/>
  <c r="BD60" i="1" l="1"/>
  <c r="BD9" i="1"/>
  <c r="BN9" i="1"/>
  <c r="BN60" i="1"/>
  <c r="E9" i="1"/>
  <c r="E60" i="1"/>
  <c r="P9" i="1"/>
  <c r="P60" i="1"/>
  <c r="AR37" i="2"/>
  <c r="AR10" i="2"/>
  <c r="AD10" i="2"/>
  <c r="AD37" i="2"/>
  <c r="AS39" i="2"/>
  <c r="AS12" i="2"/>
  <c r="E13" i="2"/>
  <c r="E40" i="2"/>
  <c r="N39" i="2"/>
  <c r="N12" i="2"/>
  <c r="P14" i="2"/>
  <c r="P41" i="2"/>
  <c r="AC11" i="2"/>
  <c r="AC38" i="2"/>
  <c r="S11" i="2"/>
  <c r="S38" i="2"/>
  <c r="BD14" i="2"/>
  <c r="BD41" i="2"/>
  <c r="BF12" i="2"/>
  <c r="BF39" i="2"/>
  <c r="AF10" i="2"/>
  <c r="AF37" i="2"/>
  <c r="W37" i="2"/>
  <c r="W10" i="2"/>
  <c r="V14" i="2"/>
  <c r="V41" i="2"/>
  <c r="AL16" i="2"/>
  <c r="AL43" i="2"/>
  <c r="M15" i="2"/>
  <c r="M42" i="2"/>
  <c r="AA12" i="2"/>
  <c r="AA39" i="2"/>
  <c r="AH42" i="2"/>
  <c r="AH15" i="2"/>
  <c r="AO11" i="2"/>
  <c r="AO38" i="2"/>
  <c r="Z12" i="2"/>
  <c r="Z39" i="2"/>
  <c r="AY17" i="2"/>
  <c r="AY44" i="2"/>
  <c r="T12" i="2"/>
  <c r="T39" i="2"/>
  <c r="X10" i="2"/>
  <c r="X37" i="2"/>
  <c r="R40" i="2"/>
  <c r="R13" i="2"/>
  <c r="Y10" i="2"/>
  <c r="Y37" i="2"/>
  <c r="Q13" i="2"/>
  <c r="Q40" i="2"/>
  <c r="AE16" i="2"/>
  <c r="AE43" i="2"/>
  <c r="U12" i="2"/>
  <c r="U39" i="2"/>
  <c r="AG15" i="2"/>
  <c r="AG42" i="2"/>
  <c r="AJ41" i="2"/>
  <c r="AJ14" i="2"/>
  <c r="AI14" i="2"/>
  <c r="AI41" i="2"/>
  <c r="BN12" i="2"/>
  <c r="BN39" i="2"/>
  <c r="BC14" i="2"/>
  <c r="BC41" i="2"/>
  <c r="AO9" i="1"/>
  <c r="AO61" i="1" s="1"/>
  <c r="AL9" i="1"/>
  <c r="AL61" i="1" s="1"/>
  <c r="R8" i="1"/>
  <c r="R60" i="1" s="1"/>
  <c r="AI10" i="1"/>
  <c r="AI62" i="1" s="1"/>
  <c r="U9" i="1"/>
  <c r="U61" i="1" s="1"/>
  <c r="AY9" i="1"/>
  <c r="AY61" i="1" s="1"/>
  <c r="Z8" i="1"/>
  <c r="Z60" i="1" s="1"/>
  <c r="S8" i="1"/>
  <c r="S60" i="1" s="1"/>
  <c r="X8" i="1"/>
  <c r="X60" i="1" s="1"/>
  <c r="Q7" i="1"/>
  <c r="Q59" i="1" s="1"/>
  <c r="AH9" i="1"/>
  <c r="AH61" i="1" s="1"/>
  <c r="AF8" i="1"/>
  <c r="AF60" i="1" s="1"/>
  <c r="AG9" i="1"/>
  <c r="AG61" i="1" s="1"/>
  <c r="AE8" i="1"/>
  <c r="AE60" i="1" s="1"/>
  <c r="AC8" i="1"/>
  <c r="AC60" i="1" s="1"/>
  <c r="BC9" i="1"/>
  <c r="BC61" i="1" s="1"/>
  <c r="T8" i="1"/>
  <c r="T60" i="1" s="1"/>
  <c r="AD8" i="1"/>
  <c r="AD60" i="1" s="1"/>
  <c r="AJ10" i="1"/>
  <c r="AJ62" i="1" s="1"/>
  <c r="Y8" i="1"/>
  <c r="Y60" i="1" s="1"/>
  <c r="AR9" i="1"/>
  <c r="AR61" i="1" s="1"/>
  <c r="BF9" i="1"/>
  <c r="BF61" i="1" s="1"/>
  <c r="V8" i="1"/>
  <c r="V60" i="1" s="1"/>
  <c r="AA8" i="1"/>
  <c r="AA60" i="1" s="1"/>
  <c r="W8" i="1"/>
  <c r="W60" i="1" s="1"/>
  <c r="AS10" i="1"/>
  <c r="AS62" i="1" s="1"/>
  <c r="N7" i="1"/>
  <c r="N59" i="1" s="1"/>
  <c r="M8" i="1"/>
  <c r="M60" i="1" s="1"/>
  <c r="P10" i="1" l="1"/>
  <c r="P61" i="1"/>
  <c r="BD61" i="1"/>
  <c r="BD10" i="1"/>
  <c r="E10" i="1"/>
  <c r="E61" i="1"/>
  <c r="BN10" i="1"/>
  <c r="BN61" i="1"/>
  <c r="Y11" i="2"/>
  <c r="Y38" i="2"/>
  <c r="AL17" i="2"/>
  <c r="AL44" i="2"/>
  <c r="E14" i="2"/>
  <c r="E41" i="2"/>
  <c r="R14" i="2"/>
  <c r="R41" i="2"/>
  <c r="AS13" i="2"/>
  <c r="AS40" i="2"/>
  <c r="V15" i="2"/>
  <c r="V42" i="2"/>
  <c r="W38" i="2"/>
  <c r="W11" i="2"/>
  <c r="BC42" i="2"/>
  <c r="BC15" i="2"/>
  <c r="X38" i="2"/>
  <c r="X11" i="2"/>
  <c r="AD11" i="2"/>
  <c r="AD38" i="2"/>
  <c r="AR11" i="2"/>
  <c r="AR38" i="2"/>
  <c r="BN13" i="2"/>
  <c r="BN40" i="2"/>
  <c r="T40" i="2"/>
  <c r="T13" i="2"/>
  <c r="AF11" i="2"/>
  <c r="AF38" i="2"/>
  <c r="AI42" i="2"/>
  <c r="AI15" i="2"/>
  <c r="AY18" i="2"/>
  <c r="AY45" i="2"/>
  <c r="BF40" i="2"/>
  <c r="BF13" i="2"/>
  <c r="AJ42" i="2"/>
  <c r="AJ15" i="2"/>
  <c r="Z13" i="2"/>
  <c r="Z40" i="2"/>
  <c r="BD42" i="2"/>
  <c r="BD15" i="2"/>
  <c r="AG16" i="2"/>
  <c r="AG43" i="2"/>
  <c r="AO39" i="2"/>
  <c r="AO12" i="2"/>
  <c r="S39" i="2"/>
  <c r="S12" i="2"/>
  <c r="AH16" i="2"/>
  <c r="AH43" i="2"/>
  <c r="U40" i="2"/>
  <c r="U13" i="2"/>
  <c r="AC12" i="2"/>
  <c r="AC39" i="2"/>
  <c r="AE44" i="2"/>
  <c r="AE17" i="2"/>
  <c r="AA13" i="2"/>
  <c r="AA40" i="2"/>
  <c r="P42" i="2"/>
  <c r="P15" i="2"/>
  <c r="N13" i="2"/>
  <c r="N40" i="2"/>
  <c r="Q14" i="2"/>
  <c r="Q41" i="2"/>
  <c r="M16" i="2"/>
  <c r="M43" i="2"/>
  <c r="AA9" i="1"/>
  <c r="AA61" i="1" s="1"/>
  <c r="AJ11" i="1"/>
  <c r="AJ63" i="1" s="1"/>
  <c r="BC10" i="1"/>
  <c r="BC62" i="1" s="1"/>
  <c r="AG10" i="1"/>
  <c r="AG62" i="1" s="1"/>
  <c r="Q8" i="1"/>
  <c r="Q60" i="1" s="1"/>
  <c r="Z9" i="1"/>
  <c r="Z61" i="1" s="1"/>
  <c r="AI11" i="1"/>
  <c r="AI63" i="1" s="1"/>
  <c r="AO10" i="1"/>
  <c r="AO62" i="1" s="1"/>
  <c r="V9" i="1"/>
  <c r="V61" i="1" s="1"/>
  <c r="AR10" i="1"/>
  <c r="AR62" i="1" s="1"/>
  <c r="AD9" i="1"/>
  <c r="AD61" i="1" s="1"/>
  <c r="AC9" i="1"/>
  <c r="AC61" i="1" s="1"/>
  <c r="AF9" i="1"/>
  <c r="AF61" i="1" s="1"/>
  <c r="X9" i="1"/>
  <c r="X61" i="1" s="1"/>
  <c r="AY10" i="1"/>
  <c r="AY62" i="1" s="1"/>
  <c r="R9" i="1"/>
  <c r="R61" i="1" s="1"/>
  <c r="W9" i="1"/>
  <c r="W61" i="1" s="1"/>
  <c r="BF10" i="1"/>
  <c r="BF62" i="1" s="1"/>
  <c r="Y9" i="1"/>
  <c r="Y61" i="1" s="1"/>
  <c r="T9" i="1"/>
  <c r="T61" i="1" s="1"/>
  <c r="AE9" i="1"/>
  <c r="AE61" i="1" s="1"/>
  <c r="AH10" i="1"/>
  <c r="AH62" i="1" s="1"/>
  <c r="S9" i="1"/>
  <c r="S61" i="1" s="1"/>
  <c r="U10" i="1"/>
  <c r="U62" i="1" s="1"/>
  <c r="AL10" i="1"/>
  <c r="AL62" i="1" s="1"/>
  <c r="AS11" i="1"/>
  <c r="AS63" i="1" s="1"/>
  <c r="M9" i="1"/>
  <c r="M61" i="1" s="1"/>
  <c r="N8" i="1"/>
  <c r="N60" i="1" s="1"/>
  <c r="E11" i="1" l="1"/>
  <c r="E62" i="1"/>
  <c r="BN11" i="1"/>
  <c r="BN62" i="1"/>
  <c r="BD62" i="1"/>
  <c r="BD11" i="1"/>
  <c r="P11" i="1"/>
  <c r="P62" i="1"/>
  <c r="BD16" i="2"/>
  <c r="BD43" i="2"/>
  <c r="AA14" i="2"/>
  <c r="AA41" i="2"/>
  <c r="W12" i="2"/>
  <c r="W39" i="2"/>
  <c r="AC13" i="2"/>
  <c r="AC40" i="2"/>
  <c r="AH17" i="2"/>
  <c r="AH44" i="2"/>
  <c r="S40" i="2"/>
  <c r="S13" i="2"/>
  <c r="AO13" i="2"/>
  <c r="AO40" i="2"/>
  <c r="N41" i="2"/>
  <c r="N14" i="2"/>
  <c r="X12" i="2"/>
  <c r="X39" i="2"/>
  <c r="BC16" i="2"/>
  <c r="BC43" i="2"/>
  <c r="AE18" i="2"/>
  <c r="AE45" i="2"/>
  <c r="V16" i="2"/>
  <c r="V43" i="2"/>
  <c r="AI16" i="2"/>
  <c r="AI43" i="2"/>
  <c r="AF12" i="2"/>
  <c r="AF39" i="2"/>
  <c r="T14" i="2"/>
  <c r="T41" i="2"/>
  <c r="M44" i="2"/>
  <c r="M17" i="2"/>
  <c r="BN14" i="2"/>
  <c r="BN41" i="2"/>
  <c r="AL18" i="2"/>
  <c r="AL45" i="2"/>
  <c r="AD12" i="2"/>
  <c r="AD39" i="2"/>
  <c r="BF14" i="2"/>
  <c r="BF41" i="2"/>
  <c r="AY19" i="2"/>
  <c r="AY46" i="2"/>
  <c r="E15" i="2"/>
  <c r="E42" i="2"/>
  <c r="P16" i="2"/>
  <c r="P43" i="2"/>
  <c r="Z14" i="2"/>
  <c r="Z41" i="2"/>
  <c r="AJ43" i="2"/>
  <c r="AJ16" i="2"/>
  <c r="U14" i="2"/>
  <c r="U41" i="2"/>
  <c r="AS14" i="2"/>
  <c r="AS41" i="2"/>
  <c r="R15" i="2"/>
  <c r="R42" i="2"/>
  <c r="Q42" i="2"/>
  <c r="Q15" i="2"/>
  <c r="AG17" i="2"/>
  <c r="AG44" i="2"/>
  <c r="AR12" i="2"/>
  <c r="AR39" i="2"/>
  <c r="Y12" i="2"/>
  <c r="Y39" i="2"/>
  <c r="S10" i="1"/>
  <c r="S62" i="1" s="1"/>
  <c r="T10" i="1"/>
  <c r="T62" i="1" s="1"/>
  <c r="W10" i="1"/>
  <c r="W62" i="1" s="1"/>
  <c r="X10" i="1"/>
  <c r="X62" i="1" s="1"/>
  <c r="AD10" i="1"/>
  <c r="AD62" i="1" s="1"/>
  <c r="AO11" i="1"/>
  <c r="AO63" i="1" s="1"/>
  <c r="Q9" i="1"/>
  <c r="Q61" i="1" s="1"/>
  <c r="AJ12" i="1"/>
  <c r="AJ64" i="1" s="1"/>
  <c r="AL11" i="1"/>
  <c r="AL63" i="1" s="1"/>
  <c r="AH11" i="1"/>
  <c r="AH63" i="1" s="1"/>
  <c r="Y10" i="1"/>
  <c r="Y62" i="1" s="1"/>
  <c r="R10" i="1"/>
  <c r="R62" i="1" s="1"/>
  <c r="AF10" i="1"/>
  <c r="AF62" i="1" s="1"/>
  <c r="AR11" i="1"/>
  <c r="AR63" i="1" s="1"/>
  <c r="AI12" i="1"/>
  <c r="AI64" i="1" s="1"/>
  <c r="AG11" i="1"/>
  <c r="AG63" i="1" s="1"/>
  <c r="U11" i="1"/>
  <c r="U63" i="1" s="1"/>
  <c r="AE10" i="1"/>
  <c r="AE62" i="1" s="1"/>
  <c r="BF11" i="1"/>
  <c r="BF63" i="1" s="1"/>
  <c r="AY11" i="1"/>
  <c r="AY63" i="1" s="1"/>
  <c r="AC10" i="1"/>
  <c r="AC62" i="1" s="1"/>
  <c r="V10" i="1"/>
  <c r="V62" i="1" s="1"/>
  <c r="Z10" i="1"/>
  <c r="Z62" i="1" s="1"/>
  <c r="BC11" i="1"/>
  <c r="BC63" i="1" s="1"/>
  <c r="AA10" i="1"/>
  <c r="AA62" i="1" s="1"/>
  <c r="AS12" i="1"/>
  <c r="AS64" i="1" s="1"/>
  <c r="N9" i="1"/>
  <c r="N61" i="1" s="1"/>
  <c r="M10" i="1"/>
  <c r="M62" i="1" s="1"/>
  <c r="BN12" i="1" l="1"/>
  <c r="BN63" i="1"/>
  <c r="P12" i="1"/>
  <c r="P63" i="1"/>
  <c r="BD63" i="1"/>
  <c r="BD12" i="1"/>
  <c r="E12" i="1"/>
  <c r="E63" i="1"/>
  <c r="AG18" i="2"/>
  <c r="AG45" i="2"/>
  <c r="BF15" i="2"/>
  <c r="BF42" i="2"/>
  <c r="BC17" i="2"/>
  <c r="BC44" i="2"/>
  <c r="Q16" i="2"/>
  <c r="Q43" i="2"/>
  <c r="AD13" i="2"/>
  <c r="AD40" i="2"/>
  <c r="X13" i="2"/>
  <c r="X40" i="2"/>
  <c r="N42" i="2"/>
  <c r="N15" i="2"/>
  <c r="R43" i="2"/>
  <c r="R16" i="2"/>
  <c r="AL19" i="2"/>
  <c r="AL46" i="2"/>
  <c r="AS15" i="2"/>
  <c r="AS42" i="2"/>
  <c r="BN15" i="2"/>
  <c r="BN42" i="2"/>
  <c r="AO14" i="2"/>
  <c r="AO41" i="2"/>
  <c r="M18" i="2"/>
  <c r="M45" i="2"/>
  <c r="S14" i="2"/>
  <c r="S41" i="2"/>
  <c r="U42" i="2"/>
  <c r="U15" i="2"/>
  <c r="AJ17" i="2"/>
  <c r="AJ44" i="2"/>
  <c r="T15" i="2"/>
  <c r="T42" i="2"/>
  <c r="AH18" i="2"/>
  <c r="AH45" i="2"/>
  <c r="Z15" i="2"/>
  <c r="Z42" i="2"/>
  <c r="AF40" i="2"/>
  <c r="AF13" i="2"/>
  <c r="AC41" i="2"/>
  <c r="AC14" i="2"/>
  <c r="P44" i="2"/>
  <c r="P17" i="2"/>
  <c r="AI17" i="2"/>
  <c r="AI44" i="2"/>
  <c r="W13" i="2"/>
  <c r="W40" i="2"/>
  <c r="Y13" i="2"/>
  <c r="Y40" i="2"/>
  <c r="E43" i="2"/>
  <c r="E16" i="2"/>
  <c r="V17" i="2"/>
  <c r="V44" i="2"/>
  <c r="AA42" i="2"/>
  <c r="AA15" i="2"/>
  <c r="AR13" i="2"/>
  <c r="AR40" i="2"/>
  <c r="AY20" i="2"/>
  <c r="AY48" i="2" s="1"/>
  <c r="AY47" i="2"/>
  <c r="AE19" i="2"/>
  <c r="AE46" i="2"/>
  <c r="BD17" i="2"/>
  <c r="BD44" i="2"/>
  <c r="Z11" i="1"/>
  <c r="Z63" i="1" s="1"/>
  <c r="AY12" i="1"/>
  <c r="AY64" i="1" s="1"/>
  <c r="U12" i="1"/>
  <c r="U64" i="1" s="1"/>
  <c r="AI13" i="1"/>
  <c r="AI65" i="1" s="1"/>
  <c r="R11" i="1"/>
  <c r="R63" i="1" s="1"/>
  <c r="AL12" i="1"/>
  <c r="AL64" i="1" s="1"/>
  <c r="AO12" i="1"/>
  <c r="AO64" i="1" s="1"/>
  <c r="W11" i="1"/>
  <c r="W63" i="1" s="1"/>
  <c r="AA11" i="1"/>
  <c r="AA63" i="1" s="1"/>
  <c r="V11" i="1"/>
  <c r="V63" i="1" s="1"/>
  <c r="BF12" i="1"/>
  <c r="BF64" i="1" s="1"/>
  <c r="AR12" i="1"/>
  <c r="AR64" i="1" s="1"/>
  <c r="Y11" i="1"/>
  <c r="Y63" i="1" s="1"/>
  <c r="AJ13" i="1"/>
  <c r="AJ65" i="1" s="1"/>
  <c r="AD11" i="1"/>
  <c r="AD63" i="1" s="1"/>
  <c r="T11" i="1"/>
  <c r="T63" i="1" s="1"/>
  <c r="BC12" i="1"/>
  <c r="BC64" i="1" s="1"/>
  <c r="AC11" i="1"/>
  <c r="AC63" i="1" s="1"/>
  <c r="AE11" i="1"/>
  <c r="AE63" i="1" s="1"/>
  <c r="AG12" i="1"/>
  <c r="AG64" i="1" s="1"/>
  <c r="AF11" i="1"/>
  <c r="AF63" i="1" s="1"/>
  <c r="AH12" i="1"/>
  <c r="AH64" i="1" s="1"/>
  <c r="Q10" i="1"/>
  <c r="Q62" i="1" s="1"/>
  <c r="X11" i="1"/>
  <c r="X63" i="1" s="1"/>
  <c r="S11" i="1"/>
  <c r="S63" i="1" s="1"/>
  <c r="AS13" i="1"/>
  <c r="AS65" i="1" s="1"/>
  <c r="M11" i="1"/>
  <c r="M63" i="1" s="1"/>
  <c r="N10" i="1"/>
  <c r="N62" i="1" s="1"/>
  <c r="E13" i="1" l="1"/>
  <c r="E64" i="1"/>
  <c r="BD64" i="1"/>
  <c r="BD13" i="1"/>
  <c r="P13" i="1"/>
  <c r="P64" i="1"/>
  <c r="BN13" i="1"/>
  <c r="BN64" i="1"/>
  <c r="AL47" i="2"/>
  <c r="AL20" i="2"/>
  <c r="AL48" i="2" s="1"/>
  <c r="U16" i="2"/>
  <c r="U43" i="2"/>
  <c r="AF14" i="2"/>
  <c r="AF41" i="2"/>
  <c r="AS43" i="2"/>
  <c r="AS16" i="2"/>
  <c r="AR14" i="2"/>
  <c r="AR41" i="2"/>
  <c r="Z43" i="2"/>
  <c r="Z16" i="2"/>
  <c r="AA43" i="2"/>
  <c r="AA16" i="2"/>
  <c r="R17" i="2"/>
  <c r="R44" i="2"/>
  <c r="AH46" i="2"/>
  <c r="AH19" i="2"/>
  <c r="N43" i="2"/>
  <c r="N16" i="2"/>
  <c r="V45" i="2"/>
  <c r="V18" i="2"/>
  <c r="T16" i="2"/>
  <c r="T43" i="2"/>
  <c r="E44" i="2"/>
  <c r="E17" i="2"/>
  <c r="AJ18" i="2"/>
  <c r="AJ45" i="2"/>
  <c r="X14" i="2"/>
  <c r="X41" i="2"/>
  <c r="Y14" i="2"/>
  <c r="Y41" i="2"/>
  <c r="AD41" i="2"/>
  <c r="AD14" i="2"/>
  <c r="W14" i="2"/>
  <c r="W41" i="2"/>
  <c r="S15" i="2"/>
  <c r="S42" i="2"/>
  <c r="Q44" i="2"/>
  <c r="Q17" i="2"/>
  <c r="AI45" i="2"/>
  <c r="AI18" i="2"/>
  <c r="M19" i="2"/>
  <c r="M46" i="2"/>
  <c r="BC18" i="2"/>
  <c r="BC45" i="2"/>
  <c r="P18" i="2"/>
  <c r="P45" i="2"/>
  <c r="BD18" i="2"/>
  <c r="BD45" i="2"/>
  <c r="AO42" i="2"/>
  <c r="AO15" i="2"/>
  <c r="BF43" i="2"/>
  <c r="BF16" i="2"/>
  <c r="AC42" i="2"/>
  <c r="AC15" i="2"/>
  <c r="AE20" i="2"/>
  <c r="AE48" i="2" s="1"/>
  <c r="AE47" i="2"/>
  <c r="BN43" i="2"/>
  <c r="BN16" i="2"/>
  <c r="AG46" i="2"/>
  <c r="AG19" i="2"/>
  <c r="S12" i="1"/>
  <c r="S64" i="1" s="1"/>
  <c r="AH13" i="1"/>
  <c r="AH65" i="1" s="1"/>
  <c r="T12" i="1"/>
  <c r="T64" i="1" s="1"/>
  <c r="Y12" i="1"/>
  <c r="Y64" i="1" s="1"/>
  <c r="BF13" i="1"/>
  <c r="BF65" i="1" s="1"/>
  <c r="W12" i="1"/>
  <c r="W64" i="1" s="1"/>
  <c r="R12" i="1"/>
  <c r="R64" i="1" s="1"/>
  <c r="AY13" i="1"/>
  <c r="AY65" i="1" s="1"/>
  <c r="X12" i="1"/>
  <c r="X64" i="1" s="1"/>
  <c r="AF12" i="1"/>
  <c r="AF64" i="1" s="1"/>
  <c r="AC12" i="1"/>
  <c r="AC64" i="1" s="1"/>
  <c r="AD12" i="1"/>
  <c r="AD64" i="1" s="1"/>
  <c r="AR13" i="1"/>
  <c r="AR65" i="1" s="1"/>
  <c r="V12" i="1"/>
  <c r="V64" i="1" s="1"/>
  <c r="AO13" i="1"/>
  <c r="AO65" i="1" s="1"/>
  <c r="AI14" i="1"/>
  <c r="AI66" i="1" s="1"/>
  <c r="Z12" i="1"/>
  <c r="Z64" i="1" s="1"/>
  <c r="Q11" i="1"/>
  <c r="Q63" i="1" s="1"/>
  <c r="AG13" i="1"/>
  <c r="AG65" i="1" s="1"/>
  <c r="BC13" i="1"/>
  <c r="BC65" i="1" s="1"/>
  <c r="AJ14" i="1"/>
  <c r="AJ66" i="1" s="1"/>
  <c r="AA12" i="1"/>
  <c r="AA64" i="1" s="1"/>
  <c r="AL13" i="1"/>
  <c r="AL65" i="1" s="1"/>
  <c r="U13" i="1"/>
  <c r="U65" i="1" s="1"/>
  <c r="AE12" i="1"/>
  <c r="AE64" i="1" s="1"/>
  <c r="AS14" i="1"/>
  <c r="AS66" i="1" s="1"/>
  <c r="N11" i="1"/>
  <c r="N63" i="1" s="1"/>
  <c r="M12" i="1"/>
  <c r="M64" i="1" s="1"/>
  <c r="BN14" i="1" l="1"/>
  <c r="BN65" i="1"/>
  <c r="P14" i="1"/>
  <c r="P65" i="1"/>
  <c r="BD65" i="1"/>
  <c r="BD14" i="1"/>
  <c r="E14" i="1"/>
  <c r="E65" i="1"/>
  <c r="N17" i="2"/>
  <c r="N44" i="2"/>
  <c r="S16" i="2"/>
  <c r="S43" i="2"/>
  <c r="W42" i="2"/>
  <c r="W15" i="2"/>
  <c r="BF17" i="2"/>
  <c r="BF44" i="2"/>
  <c r="AA17" i="2"/>
  <c r="AA44" i="2"/>
  <c r="BD19" i="2"/>
  <c r="BD46" i="2"/>
  <c r="BN17" i="2"/>
  <c r="BN44" i="2"/>
  <c r="Q18" i="2"/>
  <c r="Q45" i="2"/>
  <c r="AH20" i="2"/>
  <c r="AH48" i="2" s="1"/>
  <c r="AH47" i="2"/>
  <c r="AC16" i="2"/>
  <c r="AC43" i="2"/>
  <c r="R18" i="2"/>
  <c r="R45" i="2"/>
  <c r="AD15" i="2"/>
  <c r="AD42" i="2"/>
  <c r="AO16" i="2"/>
  <c r="AO43" i="2"/>
  <c r="Z44" i="2"/>
  <c r="Z17" i="2"/>
  <c r="Y15" i="2"/>
  <c r="Y42" i="2"/>
  <c r="X15" i="2"/>
  <c r="X42" i="2"/>
  <c r="AR15" i="2"/>
  <c r="AR42" i="2"/>
  <c r="AS44" i="2"/>
  <c r="AS17" i="2"/>
  <c r="P19" i="2"/>
  <c r="P46" i="2"/>
  <c r="AJ46" i="2"/>
  <c r="AJ19" i="2"/>
  <c r="E18" i="2"/>
  <c r="E45" i="2"/>
  <c r="BC19" i="2"/>
  <c r="BC46" i="2"/>
  <c r="AF15" i="2"/>
  <c r="AF42" i="2"/>
  <c r="M20" i="2"/>
  <c r="M48" i="2" s="1"/>
  <c r="M47" i="2"/>
  <c r="T17" i="2"/>
  <c r="T44" i="2"/>
  <c r="U17" i="2"/>
  <c r="U44" i="2"/>
  <c r="AG20" i="2"/>
  <c r="AG48" i="2" s="1"/>
  <c r="AG47" i="2"/>
  <c r="AI46" i="2"/>
  <c r="AI19" i="2"/>
  <c r="V19" i="2"/>
  <c r="V46" i="2"/>
  <c r="AJ15" i="1"/>
  <c r="AJ67" i="1" s="1"/>
  <c r="AO14" i="1"/>
  <c r="AO66" i="1" s="1"/>
  <c r="AD13" i="1"/>
  <c r="AD65" i="1" s="1"/>
  <c r="X13" i="1"/>
  <c r="X65" i="1" s="1"/>
  <c r="W13" i="1"/>
  <c r="W65" i="1" s="1"/>
  <c r="T13" i="1"/>
  <c r="T65" i="1" s="1"/>
  <c r="AL14" i="1"/>
  <c r="AL66" i="1" s="1"/>
  <c r="Q12" i="1"/>
  <c r="Q64" i="1" s="1"/>
  <c r="AE13" i="1"/>
  <c r="AE65" i="1" s="1"/>
  <c r="AA13" i="1"/>
  <c r="AA65" i="1" s="1"/>
  <c r="BC14" i="1"/>
  <c r="BC66" i="1" s="1"/>
  <c r="Z13" i="1"/>
  <c r="Z65" i="1" s="1"/>
  <c r="V13" i="1"/>
  <c r="V65" i="1" s="1"/>
  <c r="AC13" i="1"/>
  <c r="AC65" i="1" s="1"/>
  <c r="AY14" i="1"/>
  <c r="AY66" i="1" s="1"/>
  <c r="BF14" i="1"/>
  <c r="BF66" i="1" s="1"/>
  <c r="AH14" i="1"/>
  <c r="AH66" i="1" s="1"/>
  <c r="U14" i="1"/>
  <c r="U66" i="1" s="1"/>
  <c r="AG14" i="1"/>
  <c r="AG66" i="1" s="1"/>
  <c r="AI15" i="1"/>
  <c r="AI67" i="1" s="1"/>
  <c r="AR14" i="1"/>
  <c r="AR66" i="1" s="1"/>
  <c r="AF13" i="1"/>
  <c r="AF65" i="1" s="1"/>
  <c r="R13" i="1"/>
  <c r="R65" i="1" s="1"/>
  <c r="Y13" i="1"/>
  <c r="Y65" i="1" s="1"/>
  <c r="S13" i="1"/>
  <c r="S65" i="1" s="1"/>
  <c r="AS15" i="1"/>
  <c r="AS67" i="1" s="1"/>
  <c r="M13" i="1"/>
  <c r="M65" i="1" s="1"/>
  <c r="N12" i="1"/>
  <c r="N64" i="1" s="1"/>
  <c r="BD66" i="1" l="1"/>
  <c r="BD15" i="1"/>
  <c r="E15" i="1"/>
  <c r="E66" i="1"/>
  <c r="P15" i="1"/>
  <c r="P66" i="1"/>
  <c r="BN15" i="1"/>
  <c r="BN66" i="1"/>
  <c r="AC17" i="2"/>
  <c r="AC44" i="2"/>
  <c r="V47" i="2"/>
  <c r="V20" i="2"/>
  <c r="V48" i="2" s="1"/>
  <c r="AS18" i="2"/>
  <c r="AS45" i="2"/>
  <c r="Q19" i="2"/>
  <c r="Q46" i="2"/>
  <c r="BN45" i="2"/>
  <c r="BN18" i="2"/>
  <c r="BD47" i="2"/>
  <c r="BD20" i="2"/>
  <c r="BD48" i="2" s="1"/>
  <c r="Z18" i="2"/>
  <c r="Z45" i="2"/>
  <c r="AJ20" i="2"/>
  <c r="AJ48" i="2" s="1"/>
  <c r="AJ47" i="2"/>
  <c r="P47" i="2"/>
  <c r="P20" i="2"/>
  <c r="P48" i="2" s="1"/>
  <c r="AI20" i="2"/>
  <c r="AI48" i="2" s="1"/>
  <c r="AI47" i="2"/>
  <c r="AR16" i="2"/>
  <c r="AR43" i="2"/>
  <c r="U45" i="2"/>
  <c r="U18" i="2"/>
  <c r="X16" i="2"/>
  <c r="X43" i="2"/>
  <c r="T45" i="2"/>
  <c r="T18" i="2"/>
  <c r="Y43" i="2"/>
  <c r="Y16" i="2"/>
  <c r="AA45" i="2"/>
  <c r="AA18" i="2"/>
  <c r="BF18" i="2"/>
  <c r="BF45" i="2"/>
  <c r="W16" i="2"/>
  <c r="W43" i="2"/>
  <c r="AF43" i="2"/>
  <c r="AF16" i="2"/>
  <c r="AO17" i="2"/>
  <c r="AO44" i="2"/>
  <c r="BC47" i="2"/>
  <c r="BC20" i="2"/>
  <c r="BC48" i="2" s="1"/>
  <c r="AD16" i="2"/>
  <c r="AD43" i="2"/>
  <c r="S44" i="2"/>
  <c r="S17" i="2"/>
  <c r="E19" i="2"/>
  <c r="E46" i="2"/>
  <c r="R19" i="2"/>
  <c r="R46" i="2"/>
  <c r="N18" i="2"/>
  <c r="N45" i="2"/>
  <c r="AF14" i="1"/>
  <c r="AF66" i="1" s="1"/>
  <c r="AH15" i="1"/>
  <c r="AH67" i="1" s="1"/>
  <c r="BC15" i="1"/>
  <c r="BC67" i="1" s="1"/>
  <c r="AO15" i="1"/>
  <c r="AO67" i="1" s="1"/>
  <c r="Y14" i="1"/>
  <c r="Y66" i="1" s="1"/>
  <c r="R14" i="1"/>
  <c r="R66" i="1" s="1"/>
  <c r="AI16" i="1"/>
  <c r="AI68" i="1" s="1"/>
  <c r="U15" i="1"/>
  <c r="U67" i="1" s="1"/>
  <c r="AY15" i="1"/>
  <c r="AY67" i="1" s="1"/>
  <c r="Z14" i="1"/>
  <c r="Z66" i="1" s="1"/>
  <c r="AE14" i="1"/>
  <c r="AE66" i="1" s="1"/>
  <c r="T14" i="1"/>
  <c r="T66" i="1" s="1"/>
  <c r="AD14" i="1"/>
  <c r="AD66" i="1" s="1"/>
  <c r="Q13" i="1"/>
  <c r="Q65" i="1" s="1"/>
  <c r="S14" i="1"/>
  <c r="S66" i="1" s="1"/>
  <c r="AG15" i="1"/>
  <c r="AG67" i="1" s="1"/>
  <c r="AC14" i="1"/>
  <c r="AC66" i="1" s="1"/>
  <c r="W14" i="1"/>
  <c r="W66" i="1" s="1"/>
  <c r="AR15" i="1"/>
  <c r="AR67" i="1" s="1"/>
  <c r="BF15" i="1"/>
  <c r="BF67" i="1" s="1"/>
  <c r="V14" i="1"/>
  <c r="V66" i="1" s="1"/>
  <c r="AA14" i="1"/>
  <c r="AA66" i="1" s="1"/>
  <c r="AL15" i="1"/>
  <c r="AL67" i="1" s="1"/>
  <c r="X14" i="1"/>
  <c r="X66" i="1" s="1"/>
  <c r="AJ16" i="1"/>
  <c r="AJ68" i="1" s="1"/>
  <c r="AS16" i="1"/>
  <c r="AS68" i="1" s="1"/>
  <c r="M14" i="1"/>
  <c r="M66" i="1" s="1"/>
  <c r="N13" i="1"/>
  <c r="N65" i="1" s="1"/>
  <c r="BN16" i="1" l="1"/>
  <c r="BN67" i="1"/>
  <c r="BD67" i="1"/>
  <c r="BD16" i="1"/>
  <c r="P16" i="1"/>
  <c r="P67" i="1"/>
  <c r="E16" i="1"/>
  <c r="E67" i="1"/>
  <c r="AO45" i="2"/>
  <c r="AO18" i="2"/>
  <c r="AF44" i="2"/>
  <c r="AF17" i="2"/>
  <c r="BF19" i="2"/>
  <c r="BF46" i="2"/>
  <c r="R47" i="2"/>
  <c r="R20" i="2"/>
  <c r="R48" i="2" s="1"/>
  <c r="W44" i="2"/>
  <c r="W17" i="2"/>
  <c r="Z46" i="2"/>
  <c r="Z19" i="2"/>
  <c r="AA46" i="2"/>
  <c r="AA19" i="2"/>
  <c r="N19" i="2"/>
  <c r="N46" i="2"/>
  <c r="Y44" i="2"/>
  <c r="Y17" i="2"/>
  <c r="BN46" i="2"/>
  <c r="BN19" i="2"/>
  <c r="T46" i="2"/>
  <c r="T19" i="2"/>
  <c r="E20" i="2"/>
  <c r="E48" i="2" s="1"/>
  <c r="E47" i="2"/>
  <c r="Q47" i="2"/>
  <c r="Q20" i="2"/>
  <c r="Q48" i="2" s="1"/>
  <c r="S18" i="2"/>
  <c r="S45" i="2"/>
  <c r="X44" i="2"/>
  <c r="X17" i="2"/>
  <c r="AS46" i="2"/>
  <c r="AS19" i="2"/>
  <c r="U46" i="2"/>
  <c r="U19" i="2"/>
  <c r="AD44" i="2"/>
  <c r="AD17" i="2"/>
  <c r="AR44" i="2"/>
  <c r="AR17" i="2"/>
  <c r="AC18" i="2"/>
  <c r="AC45" i="2"/>
  <c r="AJ17" i="1"/>
  <c r="AJ69" i="1" s="1"/>
  <c r="Q14" i="1"/>
  <c r="Q66" i="1" s="1"/>
  <c r="AE15" i="1"/>
  <c r="AE67" i="1" s="1"/>
  <c r="U16" i="1"/>
  <c r="U68" i="1" s="1"/>
  <c r="AH16" i="1"/>
  <c r="AH68" i="1" s="1"/>
  <c r="X15" i="1"/>
  <c r="X67" i="1" s="1"/>
  <c r="V15" i="1"/>
  <c r="V67" i="1" s="1"/>
  <c r="AR16" i="1"/>
  <c r="AR68" i="1" s="1"/>
  <c r="AG16" i="1"/>
  <c r="AG68" i="1" s="1"/>
  <c r="AD15" i="1"/>
  <c r="AD67" i="1" s="1"/>
  <c r="Z15" i="1"/>
  <c r="Z67" i="1" s="1"/>
  <c r="AI17" i="1"/>
  <c r="AI69" i="1" s="1"/>
  <c r="AO16" i="1"/>
  <c r="AO68" i="1" s="1"/>
  <c r="AF15" i="1"/>
  <c r="AF67" i="1" s="1"/>
  <c r="AL16" i="1"/>
  <c r="AL68" i="1" s="1"/>
  <c r="BF16" i="1"/>
  <c r="BF68" i="1" s="1"/>
  <c r="W15" i="1"/>
  <c r="W67" i="1" s="1"/>
  <c r="S15" i="1"/>
  <c r="S67" i="1" s="1"/>
  <c r="T15" i="1"/>
  <c r="T67" i="1" s="1"/>
  <c r="AY16" i="1"/>
  <c r="AY68" i="1" s="1"/>
  <c r="R15" i="1"/>
  <c r="R67" i="1" s="1"/>
  <c r="BC16" i="1"/>
  <c r="BC68" i="1" s="1"/>
  <c r="AA15" i="1"/>
  <c r="AA67" i="1" s="1"/>
  <c r="Y15" i="1"/>
  <c r="Y67" i="1" s="1"/>
  <c r="AC15" i="1"/>
  <c r="AC67" i="1" s="1"/>
  <c r="AS17" i="1"/>
  <c r="AS69" i="1" s="1"/>
  <c r="M15" i="1"/>
  <c r="M67" i="1" s="1"/>
  <c r="N14" i="1"/>
  <c r="N66" i="1" s="1"/>
  <c r="P17" i="1" l="1"/>
  <c r="P68" i="1"/>
  <c r="E17" i="1"/>
  <c r="E68" i="1"/>
  <c r="BD68" i="1"/>
  <c r="BD17" i="1"/>
  <c r="BN17" i="1"/>
  <c r="BN68" i="1"/>
  <c r="AR18" i="2"/>
  <c r="AR45" i="2"/>
  <c r="U47" i="2"/>
  <c r="U20" i="2"/>
  <c r="U48" i="2" s="1"/>
  <c r="BN20" i="2"/>
  <c r="BN48" i="2" s="1"/>
  <c r="BN47" i="2"/>
  <c r="AS20" i="2"/>
  <c r="AS48" i="2" s="1"/>
  <c r="AS47" i="2"/>
  <c r="AC19" i="2"/>
  <c r="AC46" i="2"/>
  <c r="Y18" i="2"/>
  <c r="Y45" i="2"/>
  <c r="AD18" i="2"/>
  <c r="AD45" i="2"/>
  <c r="N20" i="2"/>
  <c r="N48" i="2" s="1"/>
  <c r="N47" i="2"/>
  <c r="AA20" i="2"/>
  <c r="AA48" i="2" s="1"/>
  <c r="AA47" i="2"/>
  <c r="Z20" i="2"/>
  <c r="Z48" i="2" s="1"/>
  <c r="Z47" i="2"/>
  <c r="X18" i="2"/>
  <c r="X45" i="2"/>
  <c r="W45" i="2"/>
  <c r="W18" i="2"/>
  <c r="S46" i="2"/>
  <c r="S19" i="2"/>
  <c r="BF47" i="2"/>
  <c r="BF20" i="2"/>
  <c r="BF48" i="2" s="1"/>
  <c r="AF45" i="2"/>
  <c r="AF18" i="2"/>
  <c r="T47" i="2"/>
  <c r="T20" i="2"/>
  <c r="T48" i="2" s="1"/>
  <c r="AO19" i="2"/>
  <c r="AO46" i="2"/>
  <c r="AC16" i="1"/>
  <c r="AC68" i="1" s="1"/>
  <c r="BC17" i="1"/>
  <c r="BC69" i="1" s="1"/>
  <c r="BF17" i="1"/>
  <c r="BF69" i="1" s="1"/>
  <c r="AO17" i="1"/>
  <c r="AO69" i="1" s="1"/>
  <c r="AD16" i="1"/>
  <c r="AD68" i="1" s="1"/>
  <c r="V16" i="1"/>
  <c r="V68" i="1" s="1"/>
  <c r="Y16" i="1"/>
  <c r="Y68" i="1" s="1"/>
  <c r="R16" i="1"/>
  <c r="R68" i="1" s="1"/>
  <c r="S16" i="1"/>
  <c r="S68" i="1" s="1"/>
  <c r="AL17" i="1"/>
  <c r="AL69" i="1" s="1"/>
  <c r="AI18" i="1"/>
  <c r="AI70" i="1" s="1"/>
  <c r="AG17" i="1"/>
  <c r="AG69" i="1" s="1"/>
  <c r="X16" i="1"/>
  <c r="X68" i="1" s="1"/>
  <c r="AE16" i="1"/>
  <c r="AE68" i="1" s="1"/>
  <c r="AJ18" i="1"/>
  <c r="AJ70" i="1" s="1"/>
  <c r="AA16" i="1"/>
  <c r="AA68" i="1" s="1"/>
  <c r="AY17" i="1"/>
  <c r="AY69" i="1" s="1"/>
  <c r="W16" i="1"/>
  <c r="W68" i="1" s="1"/>
  <c r="AF16" i="1"/>
  <c r="AF68" i="1" s="1"/>
  <c r="Z16" i="1"/>
  <c r="Z68" i="1" s="1"/>
  <c r="AR17" i="1"/>
  <c r="AR69" i="1" s="1"/>
  <c r="AH17" i="1"/>
  <c r="AH69" i="1" s="1"/>
  <c r="Q15" i="1"/>
  <c r="Q67" i="1" s="1"/>
  <c r="T16" i="1"/>
  <c r="T68" i="1" s="1"/>
  <c r="U17" i="1"/>
  <c r="U69" i="1" s="1"/>
  <c r="AS18" i="1"/>
  <c r="AS70" i="1" s="1"/>
  <c r="N15" i="1"/>
  <c r="N67" i="1" s="1"/>
  <c r="M16" i="1"/>
  <c r="M68" i="1" s="1"/>
  <c r="BD69" i="1" l="1"/>
  <c r="BD18" i="1"/>
  <c r="BN18" i="1"/>
  <c r="BN69" i="1"/>
  <c r="E18" i="1"/>
  <c r="E69" i="1"/>
  <c r="P18" i="1"/>
  <c r="P69" i="1"/>
  <c r="AO47" i="2"/>
  <c r="AO20" i="2"/>
  <c r="AO48" i="2" s="1"/>
  <c r="AD19" i="2"/>
  <c r="AD46" i="2"/>
  <c r="Y19" i="2"/>
  <c r="Y46" i="2"/>
  <c r="AF46" i="2"/>
  <c r="AF19" i="2"/>
  <c r="AC20" i="2"/>
  <c r="AC48" i="2" s="1"/>
  <c r="AC47" i="2"/>
  <c r="S47" i="2"/>
  <c r="S20" i="2"/>
  <c r="S48" i="2" s="1"/>
  <c r="W19" i="2"/>
  <c r="W46" i="2"/>
  <c r="X19" i="2"/>
  <c r="X46" i="2"/>
  <c r="AR19" i="2"/>
  <c r="AR46" i="2"/>
  <c r="AR18" i="1"/>
  <c r="AR70" i="1" s="1"/>
  <c r="AJ19" i="1"/>
  <c r="AJ71" i="1" s="1"/>
  <c r="AC17" i="1"/>
  <c r="AC69" i="1" s="1"/>
  <c r="Z17" i="1"/>
  <c r="Z69" i="1" s="1"/>
  <c r="AI19" i="1"/>
  <c r="AI71" i="1" s="1"/>
  <c r="BF18" i="1"/>
  <c r="BF70" i="1" s="1"/>
  <c r="T17" i="1"/>
  <c r="T69" i="1" s="1"/>
  <c r="W17" i="1"/>
  <c r="W69" i="1" s="1"/>
  <c r="AG18" i="1"/>
  <c r="AG70" i="1" s="1"/>
  <c r="S17" i="1"/>
  <c r="S69" i="1" s="1"/>
  <c r="AO18" i="1"/>
  <c r="AO70" i="1" s="1"/>
  <c r="Q16" i="1"/>
  <c r="Q68" i="1" s="1"/>
  <c r="AY18" i="1"/>
  <c r="AY70" i="1" s="1"/>
  <c r="AE17" i="1"/>
  <c r="AE69" i="1" s="1"/>
  <c r="R17" i="1"/>
  <c r="R69" i="1" s="1"/>
  <c r="V17" i="1"/>
  <c r="V69" i="1" s="1"/>
  <c r="U18" i="1"/>
  <c r="U70" i="1" s="1"/>
  <c r="AH18" i="1"/>
  <c r="AH70" i="1" s="1"/>
  <c r="AF17" i="1"/>
  <c r="AF69" i="1" s="1"/>
  <c r="AA17" i="1"/>
  <c r="AA69" i="1" s="1"/>
  <c r="X17" i="1"/>
  <c r="X69" i="1" s="1"/>
  <c r="AL18" i="1"/>
  <c r="AL70" i="1" s="1"/>
  <c r="Y17" i="1"/>
  <c r="Y69" i="1" s="1"/>
  <c r="AD17" i="1"/>
  <c r="AD69" i="1" s="1"/>
  <c r="BC18" i="1"/>
  <c r="BC70" i="1" s="1"/>
  <c r="AS19" i="1"/>
  <c r="AS71" i="1" s="1"/>
  <c r="M17" i="1"/>
  <c r="M69" i="1" s="1"/>
  <c r="N16" i="1"/>
  <c r="N68" i="1" s="1"/>
  <c r="P19" i="1" l="1"/>
  <c r="P70" i="1"/>
  <c r="E19" i="1"/>
  <c r="E70" i="1"/>
  <c r="BN19" i="1"/>
  <c r="BN70" i="1"/>
  <c r="BD70" i="1"/>
  <c r="BD19" i="1"/>
  <c r="AR47" i="2"/>
  <c r="AR20" i="2"/>
  <c r="AR48" i="2" s="1"/>
  <c r="W47" i="2"/>
  <c r="W20" i="2"/>
  <c r="W48" i="2" s="1"/>
  <c r="X20" i="2"/>
  <c r="X48" i="2" s="1"/>
  <c r="X47" i="2"/>
  <c r="AF20" i="2"/>
  <c r="AF48" i="2" s="1"/>
  <c r="AF47" i="2"/>
  <c r="Y20" i="2"/>
  <c r="Y48" i="2" s="1"/>
  <c r="Y47" i="2"/>
  <c r="AD20" i="2"/>
  <c r="AD48" i="2" s="1"/>
  <c r="AD47" i="2"/>
  <c r="AO19" i="1"/>
  <c r="AO71" i="1" s="1"/>
  <c r="AA18" i="1"/>
  <c r="AA70" i="1" s="1"/>
  <c r="AE18" i="1"/>
  <c r="AE70" i="1" s="1"/>
  <c r="AI20" i="1"/>
  <c r="AI72" i="1" s="1"/>
  <c r="BC19" i="1"/>
  <c r="BC71" i="1" s="1"/>
  <c r="AF18" i="1"/>
  <c r="AF70" i="1" s="1"/>
  <c r="AY19" i="1"/>
  <c r="AY71" i="1" s="1"/>
  <c r="S18" i="1"/>
  <c r="S70" i="1" s="1"/>
  <c r="T18" i="1"/>
  <c r="T70" i="1" s="1"/>
  <c r="Z18" i="1"/>
  <c r="Z70" i="1" s="1"/>
  <c r="AJ20" i="1"/>
  <c r="AJ72" i="1" s="1"/>
  <c r="Y18" i="1"/>
  <c r="Y70" i="1" s="1"/>
  <c r="U19" i="1"/>
  <c r="U71" i="1" s="1"/>
  <c r="W18" i="1"/>
  <c r="W70" i="1" s="1"/>
  <c r="AL19" i="1"/>
  <c r="AL71" i="1" s="1"/>
  <c r="V18" i="1"/>
  <c r="V70" i="1" s="1"/>
  <c r="AD18" i="1"/>
  <c r="AD70" i="1" s="1"/>
  <c r="X18" i="1"/>
  <c r="X70" i="1" s="1"/>
  <c r="AH19" i="1"/>
  <c r="AH71" i="1" s="1"/>
  <c r="R18" i="1"/>
  <c r="R70" i="1" s="1"/>
  <c r="Q17" i="1"/>
  <c r="Q69" i="1" s="1"/>
  <c r="AG19" i="1"/>
  <c r="AG71" i="1" s="1"/>
  <c r="BF19" i="1"/>
  <c r="BF71" i="1" s="1"/>
  <c r="AC18" i="1"/>
  <c r="AC70" i="1" s="1"/>
  <c r="AR19" i="1"/>
  <c r="AR71" i="1" s="1"/>
  <c r="AS20" i="1"/>
  <c r="AS72" i="1" s="1"/>
  <c r="N17" i="1"/>
  <c r="N69" i="1" s="1"/>
  <c r="M18" i="1"/>
  <c r="M70" i="1" s="1"/>
  <c r="E20" i="1" l="1"/>
  <c r="E71" i="1"/>
  <c r="BD71" i="1"/>
  <c r="BD20" i="1"/>
  <c r="BN20" i="1"/>
  <c r="BN71" i="1"/>
  <c r="P20" i="1"/>
  <c r="P71" i="1"/>
  <c r="BF20" i="1"/>
  <c r="BF72" i="1" s="1"/>
  <c r="AD19" i="1"/>
  <c r="AD71" i="1" s="1"/>
  <c r="Y19" i="1"/>
  <c r="Y71" i="1" s="1"/>
  <c r="AE19" i="1"/>
  <c r="AE71" i="1" s="1"/>
  <c r="AR20" i="1"/>
  <c r="AR72" i="1" s="1"/>
  <c r="AA19" i="1"/>
  <c r="AA71" i="1" s="1"/>
  <c r="R19" i="1"/>
  <c r="R71" i="1" s="1"/>
  <c r="T19" i="1"/>
  <c r="T71" i="1" s="1"/>
  <c r="AF19" i="1"/>
  <c r="AF71" i="1" s="1"/>
  <c r="AG20" i="1"/>
  <c r="AG72" i="1" s="1"/>
  <c r="AH20" i="1"/>
  <c r="AH72" i="1" s="1"/>
  <c r="V19" i="1"/>
  <c r="V71" i="1" s="1"/>
  <c r="W19" i="1"/>
  <c r="W71" i="1" s="1"/>
  <c r="AJ21" i="1"/>
  <c r="AJ73" i="1" s="1"/>
  <c r="S19" i="1"/>
  <c r="S71" i="1" s="1"/>
  <c r="BC20" i="1"/>
  <c r="BC72" i="1" s="1"/>
  <c r="AC19" i="1"/>
  <c r="AC71" i="1" s="1"/>
  <c r="Q18" i="1"/>
  <c r="Q70" i="1" s="1"/>
  <c r="X19" i="1"/>
  <c r="X71" i="1" s="1"/>
  <c r="AL20" i="1"/>
  <c r="AL72" i="1" s="1"/>
  <c r="U20" i="1"/>
  <c r="U72" i="1" s="1"/>
  <c r="Z19" i="1"/>
  <c r="Z71" i="1" s="1"/>
  <c r="AY20" i="1"/>
  <c r="AY72" i="1" s="1"/>
  <c r="AI21" i="1"/>
  <c r="AI73" i="1" s="1"/>
  <c r="AO20" i="1"/>
  <c r="AO72" i="1" s="1"/>
  <c r="AS21" i="1"/>
  <c r="AS73" i="1" s="1"/>
  <c r="M19" i="1"/>
  <c r="M71" i="1" s="1"/>
  <c r="N18" i="1"/>
  <c r="N70" i="1" s="1"/>
  <c r="P21" i="1" l="1"/>
  <c r="P72" i="1"/>
  <c r="BN21" i="1"/>
  <c r="BN72" i="1"/>
  <c r="BD72" i="1"/>
  <c r="BD21" i="1"/>
  <c r="E21" i="1"/>
  <c r="E72" i="1"/>
  <c r="AY21" i="1"/>
  <c r="AY73" i="1" s="1"/>
  <c r="AL21" i="1"/>
  <c r="AL73" i="1" s="1"/>
  <c r="AC20" i="1"/>
  <c r="AC72" i="1" s="1"/>
  <c r="AJ22" i="1"/>
  <c r="AJ74" i="1" s="1"/>
  <c r="AH21" i="1"/>
  <c r="AH73" i="1" s="1"/>
  <c r="T20" i="1"/>
  <c r="T72" i="1" s="1"/>
  <c r="AA20" i="1"/>
  <c r="AA72" i="1" s="1"/>
  <c r="Y20" i="1"/>
  <c r="Y72" i="1" s="1"/>
  <c r="AO21" i="1"/>
  <c r="AO73" i="1" s="1"/>
  <c r="Z20" i="1"/>
  <c r="Z72" i="1" s="1"/>
  <c r="X20" i="1"/>
  <c r="X72" i="1" s="1"/>
  <c r="BC21" i="1"/>
  <c r="BC73" i="1" s="1"/>
  <c r="W20" i="1"/>
  <c r="W72" i="1" s="1"/>
  <c r="AG21" i="1"/>
  <c r="AG73" i="1" s="1"/>
  <c r="AR21" i="1"/>
  <c r="AR73" i="1" s="1"/>
  <c r="AD20" i="1"/>
  <c r="AD72" i="1" s="1"/>
  <c r="AI22" i="1"/>
  <c r="AI74" i="1" s="1"/>
  <c r="U21" i="1"/>
  <c r="U73" i="1" s="1"/>
  <c r="Q19" i="1"/>
  <c r="Q71" i="1" s="1"/>
  <c r="S20" i="1"/>
  <c r="S72" i="1" s="1"/>
  <c r="V20" i="1"/>
  <c r="V72" i="1" s="1"/>
  <c r="AF20" i="1"/>
  <c r="AF72" i="1" s="1"/>
  <c r="R20" i="1"/>
  <c r="R72" i="1" s="1"/>
  <c r="AE20" i="1"/>
  <c r="AE72" i="1" s="1"/>
  <c r="BF21" i="1"/>
  <c r="BF73" i="1" s="1"/>
  <c r="AS22" i="1"/>
  <c r="AS74" i="1" s="1"/>
  <c r="N19" i="1"/>
  <c r="N71" i="1" s="1"/>
  <c r="M20" i="1"/>
  <c r="M72" i="1" s="1"/>
  <c r="E22" i="1" l="1"/>
  <c r="E73" i="1"/>
  <c r="BD73" i="1"/>
  <c r="BD22" i="1"/>
  <c r="BN22" i="1"/>
  <c r="BN73" i="1"/>
  <c r="P22" i="1"/>
  <c r="P73" i="1"/>
  <c r="V21" i="1"/>
  <c r="V73" i="1" s="1"/>
  <c r="U22" i="1"/>
  <c r="U74" i="1" s="1"/>
  <c r="AR22" i="1"/>
  <c r="AR74" i="1" s="1"/>
  <c r="W21" i="1"/>
  <c r="W73" i="1" s="1"/>
  <c r="Z21" i="1"/>
  <c r="Z73" i="1" s="1"/>
  <c r="AA21" i="1"/>
  <c r="AA73" i="1" s="1"/>
  <c r="AJ23" i="1"/>
  <c r="AJ75" i="1" s="1"/>
  <c r="AY22" i="1"/>
  <c r="AY74" i="1" s="1"/>
  <c r="R21" i="1"/>
  <c r="R73" i="1" s="1"/>
  <c r="S21" i="1"/>
  <c r="S73" i="1" s="1"/>
  <c r="AI23" i="1"/>
  <c r="AI75" i="1" s="1"/>
  <c r="BC22" i="1"/>
  <c r="BC74" i="1" s="1"/>
  <c r="AO22" i="1"/>
  <c r="AO74" i="1" s="1"/>
  <c r="T21" i="1"/>
  <c r="T73" i="1" s="1"/>
  <c r="AC21" i="1"/>
  <c r="AC73" i="1" s="1"/>
  <c r="BF22" i="1"/>
  <c r="BF74" i="1" s="1"/>
  <c r="AF21" i="1"/>
  <c r="AF73" i="1" s="1"/>
  <c r="Q20" i="1"/>
  <c r="Q72" i="1" s="1"/>
  <c r="AD21" i="1"/>
  <c r="AD73" i="1" s="1"/>
  <c r="AG22" i="1"/>
  <c r="AG74" i="1" s="1"/>
  <c r="X21" i="1"/>
  <c r="X73" i="1" s="1"/>
  <c r="Y21" i="1"/>
  <c r="Y73" i="1" s="1"/>
  <c r="AH22" i="1"/>
  <c r="AH74" i="1" s="1"/>
  <c r="AL22" i="1"/>
  <c r="AL74" i="1" s="1"/>
  <c r="AE21" i="1"/>
  <c r="AE73" i="1" s="1"/>
  <c r="AS23" i="1"/>
  <c r="AS75" i="1" s="1"/>
  <c r="M21" i="1"/>
  <c r="M73" i="1" s="1"/>
  <c r="N20" i="1"/>
  <c r="N72" i="1" s="1"/>
  <c r="P23" i="1" l="1"/>
  <c r="P74" i="1"/>
  <c r="BD74" i="1"/>
  <c r="BD23" i="1"/>
  <c r="BN23" i="1"/>
  <c r="BN74" i="1"/>
  <c r="E23" i="1"/>
  <c r="E74" i="1"/>
  <c r="AL23" i="1"/>
  <c r="AL75" i="1" s="1"/>
  <c r="X22" i="1"/>
  <c r="X74" i="1" s="1"/>
  <c r="Q21" i="1"/>
  <c r="Q73" i="1" s="1"/>
  <c r="AC22" i="1"/>
  <c r="AC74" i="1" s="1"/>
  <c r="BC23" i="1"/>
  <c r="BC75" i="1" s="1"/>
  <c r="S22" i="1"/>
  <c r="S74" i="1" s="1"/>
  <c r="AJ24" i="1"/>
  <c r="AJ76" i="1" s="1"/>
  <c r="W22" i="1"/>
  <c r="W74" i="1" s="1"/>
  <c r="V22" i="1"/>
  <c r="V74" i="1" s="1"/>
  <c r="AH23" i="1"/>
  <c r="AH75" i="1" s="1"/>
  <c r="AG23" i="1"/>
  <c r="AG75" i="1" s="1"/>
  <c r="AF22" i="1"/>
  <c r="AF74" i="1" s="1"/>
  <c r="T22" i="1"/>
  <c r="T74" i="1" s="1"/>
  <c r="R22" i="1"/>
  <c r="R74" i="1" s="1"/>
  <c r="AA22" i="1"/>
  <c r="AA74" i="1" s="1"/>
  <c r="AR23" i="1"/>
  <c r="AR75" i="1" s="1"/>
  <c r="AE22" i="1"/>
  <c r="AE74" i="1" s="1"/>
  <c r="Y22" i="1"/>
  <c r="Y74" i="1" s="1"/>
  <c r="AD22" i="1"/>
  <c r="AD74" i="1" s="1"/>
  <c r="BF23" i="1"/>
  <c r="BF75" i="1" s="1"/>
  <c r="AO23" i="1"/>
  <c r="AO75" i="1" s="1"/>
  <c r="AI24" i="1"/>
  <c r="AI76" i="1" s="1"/>
  <c r="AY23" i="1"/>
  <c r="AY75" i="1" s="1"/>
  <c r="Z22" i="1"/>
  <c r="Z74" i="1" s="1"/>
  <c r="U23" i="1"/>
  <c r="U75" i="1" s="1"/>
  <c r="AS24" i="1"/>
  <c r="AS76" i="1" s="1"/>
  <c r="N21" i="1"/>
  <c r="N73" i="1" s="1"/>
  <c r="M22" i="1"/>
  <c r="M74" i="1" s="1"/>
  <c r="E24" i="1" l="1"/>
  <c r="E75" i="1"/>
  <c r="BN24" i="1"/>
  <c r="BN75" i="1"/>
  <c r="BD75" i="1"/>
  <c r="BD24" i="1"/>
  <c r="P24" i="1"/>
  <c r="P75" i="1"/>
  <c r="AO24" i="1"/>
  <c r="AO76" i="1" s="1"/>
  <c r="T23" i="1"/>
  <c r="T75" i="1" s="1"/>
  <c r="AJ25" i="1"/>
  <c r="AJ77" i="1" s="1"/>
  <c r="AC23" i="1"/>
  <c r="AC75" i="1" s="1"/>
  <c r="BF24" i="1"/>
  <c r="BF76" i="1" s="1"/>
  <c r="R23" i="1"/>
  <c r="R75" i="1" s="1"/>
  <c r="V23" i="1"/>
  <c r="V75" i="1" s="1"/>
  <c r="Q22" i="1"/>
  <c r="Q74" i="1" s="1"/>
  <c r="U24" i="1"/>
  <c r="U76" i="1" s="1"/>
  <c r="AI25" i="1"/>
  <c r="AI77" i="1" s="1"/>
  <c r="AD23" i="1"/>
  <c r="AD75" i="1" s="1"/>
  <c r="AR24" i="1"/>
  <c r="AR76" i="1" s="1"/>
  <c r="AG24" i="1"/>
  <c r="AG76" i="1" s="1"/>
  <c r="W23" i="1"/>
  <c r="W75" i="1" s="1"/>
  <c r="BC24" i="1"/>
  <c r="BC76" i="1" s="1"/>
  <c r="X23" i="1"/>
  <c r="X75" i="1" s="1"/>
  <c r="Z23" i="1"/>
  <c r="Z75" i="1" s="1"/>
  <c r="Y23" i="1"/>
  <c r="Y75" i="1" s="1"/>
  <c r="AA23" i="1"/>
  <c r="AA75" i="1" s="1"/>
  <c r="AH24" i="1"/>
  <c r="AH76" i="1" s="1"/>
  <c r="AL24" i="1"/>
  <c r="AL76" i="1" s="1"/>
  <c r="AY24" i="1"/>
  <c r="AY76" i="1" s="1"/>
  <c r="AE23" i="1"/>
  <c r="AE75" i="1" s="1"/>
  <c r="AF23" i="1"/>
  <c r="AF75" i="1" s="1"/>
  <c r="S23" i="1"/>
  <c r="S75" i="1" s="1"/>
  <c r="AS25" i="1"/>
  <c r="AS77" i="1" s="1"/>
  <c r="M23" i="1"/>
  <c r="M75" i="1" s="1"/>
  <c r="N22" i="1"/>
  <c r="N74" i="1" s="1"/>
  <c r="BD76" i="1" l="1"/>
  <c r="BD25" i="1"/>
  <c r="P25" i="1"/>
  <c r="P76" i="1"/>
  <c r="BN25" i="1"/>
  <c r="BN76" i="1"/>
  <c r="E25" i="1"/>
  <c r="E76" i="1"/>
  <c r="AF24" i="1"/>
  <c r="AF76" i="1" s="1"/>
  <c r="Y24" i="1"/>
  <c r="Y76" i="1" s="1"/>
  <c r="AR25" i="1"/>
  <c r="AR77" i="1" s="1"/>
  <c r="R24" i="1"/>
  <c r="R76" i="1" s="1"/>
  <c r="AE24" i="1"/>
  <c r="AE76" i="1" s="1"/>
  <c r="AH25" i="1"/>
  <c r="AH77" i="1" s="1"/>
  <c r="Z24" i="1"/>
  <c r="Z76" i="1" s="1"/>
  <c r="W24" i="1"/>
  <c r="W76" i="1" s="1"/>
  <c r="AD24" i="1"/>
  <c r="AD76" i="1" s="1"/>
  <c r="Q23" i="1"/>
  <c r="Q75" i="1" s="1"/>
  <c r="BF25" i="1"/>
  <c r="BF77" i="1" s="1"/>
  <c r="T24" i="1"/>
  <c r="T76" i="1" s="1"/>
  <c r="AL25" i="1"/>
  <c r="AL77" i="1" s="1"/>
  <c r="BC25" i="1"/>
  <c r="BC77" i="1" s="1"/>
  <c r="U25" i="1"/>
  <c r="U77" i="1" s="1"/>
  <c r="AJ26" i="1"/>
  <c r="AJ78" i="1" s="1"/>
  <c r="S24" i="1"/>
  <c r="S76" i="1" s="1"/>
  <c r="AY25" i="1"/>
  <c r="AY77" i="1" s="1"/>
  <c r="AA24" i="1"/>
  <c r="AA76" i="1" s="1"/>
  <c r="X24" i="1"/>
  <c r="X76" i="1" s="1"/>
  <c r="AG25" i="1"/>
  <c r="AG77" i="1" s="1"/>
  <c r="AI26" i="1"/>
  <c r="AI78" i="1" s="1"/>
  <c r="V24" i="1"/>
  <c r="V76" i="1" s="1"/>
  <c r="AC24" i="1"/>
  <c r="AC76" i="1" s="1"/>
  <c r="AO25" i="1"/>
  <c r="AO77" i="1" s="1"/>
  <c r="AS26" i="1"/>
  <c r="AS78" i="1" s="1"/>
  <c r="N23" i="1"/>
  <c r="N75" i="1" s="1"/>
  <c r="M24" i="1"/>
  <c r="M76" i="1" s="1"/>
  <c r="E26" i="1" l="1"/>
  <c r="E77" i="1"/>
  <c r="BN26" i="1"/>
  <c r="BN77" i="1"/>
  <c r="P26" i="1"/>
  <c r="P77" i="1"/>
  <c r="BD77" i="1"/>
  <c r="BD26" i="1"/>
  <c r="AC25" i="1"/>
  <c r="AC77" i="1" s="1"/>
  <c r="AY26" i="1"/>
  <c r="AY78" i="1" s="1"/>
  <c r="AD25" i="1"/>
  <c r="AD77" i="1" s="1"/>
  <c r="R25" i="1"/>
  <c r="R77" i="1" s="1"/>
  <c r="S25" i="1"/>
  <c r="S77" i="1" s="1"/>
  <c r="AG26" i="1"/>
  <c r="AG78" i="1" s="1"/>
  <c r="U26" i="1"/>
  <c r="U78" i="1" s="1"/>
  <c r="T25" i="1"/>
  <c r="T77" i="1" s="1"/>
  <c r="AH26" i="1"/>
  <c r="AH78" i="1" s="1"/>
  <c r="AF25" i="1"/>
  <c r="AF77" i="1" s="1"/>
  <c r="V25" i="1"/>
  <c r="V77" i="1" s="1"/>
  <c r="X25" i="1"/>
  <c r="X77" i="1" s="1"/>
  <c r="BC26" i="1"/>
  <c r="BC78" i="1" s="1"/>
  <c r="BF26" i="1"/>
  <c r="BF78" i="1" s="1"/>
  <c r="W25" i="1"/>
  <c r="W77" i="1" s="1"/>
  <c r="AE25" i="1"/>
  <c r="AE77" i="1" s="1"/>
  <c r="AR26" i="1"/>
  <c r="AR78" i="1" s="1"/>
  <c r="AO26" i="1"/>
  <c r="AO78" i="1" s="1"/>
  <c r="AI27" i="1"/>
  <c r="AI79" i="1" s="1"/>
  <c r="AA25" i="1"/>
  <c r="AA77" i="1" s="1"/>
  <c r="AJ27" i="1"/>
  <c r="AJ79" i="1" s="1"/>
  <c r="AL26" i="1"/>
  <c r="AL78" i="1" s="1"/>
  <c r="Q24" i="1"/>
  <c r="Q76" i="1" s="1"/>
  <c r="Z25" i="1"/>
  <c r="Z77" i="1" s="1"/>
  <c r="Y25" i="1"/>
  <c r="Y77" i="1" s="1"/>
  <c r="AS27" i="1"/>
  <c r="AS79" i="1" s="1"/>
  <c r="M25" i="1"/>
  <c r="M77" i="1" s="1"/>
  <c r="N24" i="1"/>
  <c r="N76" i="1" s="1"/>
  <c r="BD78" i="1" l="1"/>
  <c r="BD27" i="1"/>
  <c r="P27" i="1"/>
  <c r="P78" i="1"/>
  <c r="BN27" i="1"/>
  <c r="BN78" i="1"/>
  <c r="E27" i="1"/>
  <c r="E78" i="1"/>
  <c r="AL27" i="1"/>
  <c r="AL79" i="1" s="1"/>
  <c r="AE26" i="1"/>
  <c r="AE78" i="1" s="1"/>
  <c r="AF26" i="1"/>
  <c r="AF78" i="1" s="1"/>
  <c r="R26" i="1"/>
  <c r="R78" i="1" s="1"/>
  <c r="AJ28" i="1"/>
  <c r="AJ80" i="1" s="1"/>
  <c r="W26" i="1"/>
  <c r="W78" i="1" s="1"/>
  <c r="AG27" i="1"/>
  <c r="AG79" i="1" s="1"/>
  <c r="V26" i="1"/>
  <c r="V78" i="1" s="1"/>
  <c r="AI28" i="1"/>
  <c r="AI80" i="1" s="1"/>
  <c r="BC27" i="1"/>
  <c r="BC79" i="1" s="1"/>
  <c r="U27" i="1"/>
  <c r="U79" i="1" s="1"/>
  <c r="AC26" i="1"/>
  <c r="AC78" i="1" s="1"/>
  <c r="Z26" i="1"/>
  <c r="Z78" i="1" s="1"/>
  <c r="AO27" i="1"/>
  <c r="AO79" i="1" s="1"/>
  <c r="X26" i="1"/>
  <c r="X78" i="1" s="1"/>
  <c r="AH27" i="1"/>
  <c r="AH79" i="1" s="1"/>
  <c r="AD26" i="1"/>
  <c r="AD78" i="1" s="1"/>
  <c r="Y26" i="1"/>
  <c r="Y78" i="1" s="1"/>
  <c r="Q25" i="1"/>
  <c r="Q77" i="1" s="1"/>
  <c r="AA26" i="1"/>
  <c r="AA78" i="1" s="1"/>
  <c r="AR27" i="1"/>
  <c r="AR79" i="1" s="1"/>
  <c r="BF27" i="1"/>
  <c r="BF79" i="1" s="1"/>
  <c r="T26" i="1"/>
  <c r="T78" i="1" s="1"/>
  <c r="S26" i="1"/>
  <c r="S78" i="1" s="1"/>
  <c r="AY27" i="1"/>
  <c r="AY79" i="1" s="1"/>
  <c r="AS28" i="1"/>
  <c r="AS80" i="1" s="1"/>
  <c r="N25" i="1"/>
  <c r="N77" i="1" s="1"/>
  <c r="M26" i="1"/>
  <c r="M78" i="1" s="1"/>
  <c r="E28" i="1" l="1"/>
  <c r="E79" i="1"/>
  <c r="BN28" i="1"/>
  <c r="BN79" i="1"/>
  <c r="P28" i="1"/>
  <c r="P79" i="1"/>
  <c r="BD79" i="1"/>
  <c r="BD28" i="1"/>
  <c r="AA27" i="1"/>
  <c r="AA79" i="1" s="1"/>
  <c r="AJ29" i="1"/>
  <c r="AJ81" i="1" s="1"/>
  <c r="AD27" i="1"/>
  <c r="AD79" i="1" s="1"/>
  <c r="U28" i="1"/>
  <c r="U80" i="1" s="1"/>
  <c r="AF27" i="1"/>
  <c r="AF79" i="1" s="1"/>
  <c r="AY28" i="1"/>
  <c r="AY80" i="1" s="1"/>
  <c r="BF28" i="1"/>
  <c r="BF80" i="1" s="1"/>
  <c r="Q26" i="1"/>
  <c r="Q78" i="1" s="1"/>
  <c r="AH28" i="1"/>
  <c r="AH80" i="1" s="1"/>
  <c r="Z27" i="1"/>
  <c r="Z79" i="1" s="1"/>
  <c r="BC28" i="1"/>
  <c r="BC80" i="1" s="1"/>
  <c r="V27" i="1"/>
  <c r="V79" i="1" s="1"/>
  <c r="AE27" i="1"/>
  <c r="AE79" i="1" s="1"/>
  <c r="T27" i="1"/>
  <c r="T79" i="1" s="1"/>
  <c r="AO28" i="1"/>
  <c r="AO80" i="1" s="1"/>
  <c r="W27" i="1"/>
  <c r="W79" i="1" s="1"/>
  <c r="S27" i="1"/>
  <c r="S79" i="1" s="1"/>
  <c r="AR28" i="1"/>
  <c r="AR80" i="1" s="1"/>
  <c r="Y27" i="1"/>
  <c r="Y79" i="1" s="1"/>
  <c r="X27" i="1"/>
  <c r="X79" i="1" s="1"/>
  <c r="AC27" i="1"/>
  <c r="AC79" i="1" s="1"/>
  <c r="AI29" i="1"/>
  <c r="AI81" i="1" s="1"/>
  <c r="AG28" i="1"/>
  <c r="AG80" i="1" s="1"/>
  <c r="R27" i="1"/>
  <c r="R79" i="1" s="1"/>
  <c r="AL28" i="1"/>
  <c r="AL80" i="1" s="1"/>
  <c r="AS29" i="1"/>
  <c r="AS81" i="1" s="1"/>
  <c r="M27" i="1"/>
  <c r="M79" i="1" s="1"/>
  <c r="N26" i="1"/>
  <c r="N78" i="1" s="1"/>
  <c r="BD80" i="1" l="1"/>
  <c r="BD29" i="1"/>
  <c r="P29" i="1"/>
  <c r="P80" i="1"/>
  <c r="BN29" i="1"/>
  <c r="BN80" i="1"/>
  <c r="E29" i="1"/>
  <c r="E80" i="1"/>
  <c r="AC28" i="1"/>
  <c r="AC80" i="1" s="1"/>
  <c r="AO29" i="1"/>
  <c r="AO81" i="1" s="1"/>
  <c r="AY29" i="1"/>
  <c r="AY81" i="1" s="1"/>
  <c r="AD28" i="1"/>
  <c r="AD80" i="1" s="1"/>
  <c r="AG29" i="1"/>
  <c r="AG81" i="1" s="1"/>
  <c r="S28" i="1"/>
  <c r="S80" i="1" s="1"/>
  <c r="BC29" i="1"/>
  <c r="BC81" i="1" s="1"/>
  <c r="AJ30" i="1"/>
  <c r="AJ82" i="1" s="1"/>
  <c r="AL29" i="1"/>
  <c r="AL81" i="1" s="1"/>
  <c r="U29" i="1"/>
  <c r="U81" i="1" s="1"/>
  <c r="R28" i="1"/>
  <c r="R80" i="1" s="1"/>
  <c r="AR29" i="1"/>
  <c r="AR81" i="1" s="1"/>
  <c r="V28" i="1"/>
  <c r="V80" i="1" s="1"/>
  <c r="AH29" i="1"/>
  <c r="AH81" i="1" s="1"/>
  <c r="AA28" i="1"/>
  <c r="AA80" i="1" s="1"/>
  <c r="X28" i="1"/>
  <c r="X80" i="1" s="1"/>
  <c r="T28" i="1"/>
  <c r="T80" i="1" s="1"/>
  <c r="Q27" i="1"/>
  <c r="Q79" i="1" s="1"/>
  <c r="AF28" i="1"/>
  <c r="AF80" i="1" s="1"/>
  <c r="AI30" i="1"/>
  <c r="AI82" i="1" s="1"/>
  <c r="Y28" i="1"/>
  <c r="Y80" i="1" s="1"/>
  <c r="W28" i="1"/>
  <c r="W80" i="1" s="1"/>
  <c r="AE28" i="1"/>
  <c r="AE80" i="1" s="1"/>
  <c r="Z28" i="1"/>
  <c r="Z80" i="1" s="1"/>
  <c r="BF29" i="1"/>
  <c r="BF81" i="1" s="1"/>
  <c r="AS30" i="1"/>
  <c r="AS82" i="1" s="1"/>
  <c r="N27" i="1"/>
  <c r="N79" i="1" s="1"/>
  <c r="M28" i="1"/>
  <c r="M80" i="1" s="1"/>
  <c r="BN30" i="1" l="1"/>
  <c r="BN81" i="1"/>
  <c r="E30" i="1"/>
  <c r="E81" i="1"/>
  <c r="P30" i="1"/>
  <c r="P81" i="1"/>
  <c r="BD81" i="1"/>
  <c r="BD30" i="1"/>
  <c r="BF30" i="1"/>
  <c r="BF82" i="1" s="1"/>
  <c r="AF29" i="1"/>
  <c r="AF81" i="1" s="1"/>
  <c r="V29" i="1"/>
  <c r="V81" i="1" s="1"/>
  <c r="BC30" i="1"/>
  <c r="BC82" i="1" s="1"/>
  <c r="AC29" i="1"/>
  <c r="AC81" i="1" s="1"/>
  <c r="Z29" i="1"/>
  <c r="Z81" i="1" s="1"/>
  <c r="Q28" i="1"/>
  <c r="Q80" i="1" s="1"/>
  <c r="AR30" i="1"/>
  <c r="AR82" i="1" s="1"/>
  <c r="S29" i="1"/>
  <c r="S81" i="1" s="1"/>
  <c r="AE29" i="1"/>
  <c r="AE81" i="1" s="1"/>
  <c r="AG30" i="1"/>
  <c r="AG82" i="1" s="1"/>
  <c r="W29" i="1"/>
  <c r="W81" i="1" s="1"/>
  <c r="X29" i="1"/>
  <c r="X81" i="1" s="1"/>
  <c r="U30" i="1"/>
  <c r="U82" i="1" s="1"/>
  <c r="AD29" i="1"/>
  <c r="AD81" i="1" s="1"/>
  <c r="Y29" i="1"/>
  <c r="Y81" i="1" s="1"/>
  <c r="AA29" i="1"/>
  <c r="AA81" i="1" s="1"/>
  <c r="AL30" i="1"/>
  <c r="AL82" i="1" s="1"/>
  <c r="AY30" i="1"/>
  <c r="AY82" i="1" s="1"/>
  <c r="AI31" i="1"/>
  <c r="AI83" i="1" s="1"/>
  <c r="T29" i="1"/>
  <c r="T81" i="1" s="1"/>
  <c r="AH30" i="1"/>
  <c r="AH82" i="1" s="1"/>
  <c r="R29" i="1"/>
  <c r="R81" i="1" s="1"/>
  <c r="AJ31" i="1"/>
  <c r="AJ83" i="1" s="1"/>
  <c r="AO30" i="1"/>
  <c r="AO82" i="1" s="1"/>
  <c r="AS31" i="1"/>
  <c r="AS83" i="1" s="1"/>
  <c r="M29" i="1"/>
  <c r="M81" i="1" s="1"/>
  <c r="N28" i="1"/>
  <c r="N80" i="1" s="1"/>
  <c r="BD82" i="1" l="1"/>
  <c r="BD31" i="1"/>
  <c r="P31" i="1"/>
  <c r="P82" i="1"/>
  <c r="E31" i="1"/>
  <c r="E82" i="1"/>
  <c r="BN31" i="1"/>
  <c r="BN82" i="1"/>
  <c r="T30" i="1"/>
  <c r="T82" i="1" s="1"/>
  <c r="Y30" i="1"/>
  <c r="Y82" i="1" s="1"/>
  <c r="AE30" i="1"/>
  <c r="AE82" i="1" s="1"/>
  <c r="BC31" i="1"/>
  <c r="BC83" i="1" s="1"/>
  <c r="R30" i="1"/>
  <c r="R82" i="1" s="1"/>
  <c r="AL31" i="1"/>
  <c r="AL83" i="1" s="1"/>
  <c r="W30" i="1"/>
  <c r="W82" i="1" s="1"/>
  <c r="Z30" i="1"/>
  <c r="Z82" i="1" s="1"/>
  <c r="AH31" i="1"/>
  <c r="AH83" i="1" s="1"/>
  <c r="AC30" i="1"/>
  <c r="AC82" i="1" s="1"/>
  <c r="AJ32" i="1"/>
  <c r="AJ84" i="1" s="1"/>
  <c r="AY31" i="1"/>
  <c r="AY83" i="1" s="1"/>
  <c r="X30" i="1"/>
  <c r="X82" i="1" s="1"/>
  <c r="Q29" i="1"/>
  <c r="Q81" i="1" s="1"/>
  <c r="BF31" i="1"/>
  <c r="BF83" i="1" s="1"/>
  <c r="AI32" i="1"/>
  <c r="AI84" i="1" s="1"/>
  <c r="AD30" i="1"/>
  <c r="AD82" i="1" s="1"/>
  <c r="S30" i="1"/>
  <c r="S82" i="1" s="1"/>
  <c r="V30" i="1"/>
  <c r="V82" i="1" s="1"/>
  <c r="AO31" i="1"/>
  <c r="AO83" i="1" s="1"/>
  <c r="AA30" i="1"/>
  <c r="AA82" i="1" s="1"/>
  <c r="U31" i="1"/>
  <c r="U83" i="1" s="1"/>
  <c r="AG31" i="1"/>
  <c r="AG83" i="1" s="1"/>
  <c r="AR31" i="1"/>
  <c r="AR83" i="1" s="1"/>
  <c r="AF30" i="1"/>
  <c r="AF82" i="1" s="1"/>
  <c r="AS32" i="1"/>
  <c r="AS84" i="1" s="1"/>
  <c r="N29" i="1"/>
  <c r="N81" i="1" s="1"/>
  <c r="M30" i="1"/>
  <c r="M82" i="1" s="1"/>
  <c r="BN32" i="1" l="1"/>
  <c r="BN83" i="1"/>
  <c r="E32" i="1"/>
  <c r="E83" i="1"/>
  <c r="P32" i="1"/>
  <c r="P83" i="1"/>
  <c r="BD83" i="1"/>
  <c r="BD32" i="1"/>
  <c r="AR32" i="1"/>
  <c r="AR84" i="1" s="1"/>
  <c r="V31" i="1"/>
  <c r="V83" i="1" s="1"/>
  <c r="X31" i="1"/>
  <c r="X83" i="1" s="1"/>
  <c r="W31" i="1"/>
  <c r="W83" i="1" s="1"/>
  <c r="BC32" i="1"/>
  <c r="BC84" i="1" s="1"/>
  <c r="AG32" i="1"/>
  <c r="AG84" i="1" s="1"/>
  <c r="BF32" i="1"/>
  <c r="BF84" i="1" s="1"/>
  <c r="AH32" i="1"/>
  <c r="AH84" i="1" s="1"/>
  <c r="AL32" i="1"/>
  <c r="AL84" i="1" s="1"/>
  <c r="AE31" i="1"/>
  <c r="AE83" i="1" s="1"/>
  <c r="AA31" i="1"/>
  <c r="AA83" i="1" s="1"/>
  <c r="AI33" i="1"/>
  <c r="AI85" i="1" s="1"/>
  <c r="AC31" i="1"/>
  <c r="AC83" i="1" s="1"/>
  <c r="T31" i="1"/>
  <c r="T83" i="1" s="1"/>
  <c r="S31" i="1"/>
  <c r="S83" i="1" s="1"/>
  <c r="AY32" i="1"/>
  <c r="AY84" i="1" s="1"/>
  <c r="AF31" i="1"/>
  <c r="AF83" i="1" s="1"/>
  <c r="U32" i="1"/>
  <c r="U84" i="1" s="1"/>
  <c r="AO32" i="1"/>
  <c r="AO84" i="1" s="1"/>
  <c r="AD31" i="1"/>
  <c r="AD83" i="1" s="1"/>
  <c r="Q30" i="1"/>
  <c r="Q82" i="1" s="1"/>
  <c r="AJ33" i="1"/>
  <c r="AJ85" i="1" s="1"/>
  <c r="Z31" i="1"/>
  <c r="Z83" i="1" s="1"/>
  <c r="R31" i="1"/>
  <c r="R83" i="1" s="1"/>
  <c r="Y31" i="1"/>
  <c r="Y83" i="1" s="1"/>
  <c r="AS33" i="1"/>
  <c r="AS85" i="1" s="1"/>
  <c r="M31" i="1"/>
  <c r="M83" i="1" s="1"/>
  <c r="N30" i="1"/>
  <c r="N82" i="1" s="1"/>
  <c r="BD84" i="1" l="1"/>
  <c r="BD33" i="1"/>
  <c r="P33" i="1"/>
  <c r="P84" i="1"/>
  <c r="E33" i="1"/>
  <c r="E84" i="1"/>
  <c r="BN33" i="1"/>
  <c r="BN84" i="1"/>
  <c r="R32" i="1"/>
  <c r="R84" i="1" s="1"/>
  <c r="U33" i="1"/>
  <c r="U85" i="1" s="1"/>
  <c r="AI34" i="1"/>
  <c r="AI86" i="1" s="1"/>
  <c r="AR33" i="1"/>
  <c r="AR85" i="1" s="1"/>
  <c r="AD32" i="1"/>
  <c r="AD84" i="1" s="1"/>
  <c r="T32" i="1"/>
  <c r="T84" i="1" s="1"/>
  <c r="AG33" i="1"/>
  <c r="AG85" i="1" s="1"/>
  <c r="AE32" i="1"/>
  <c r="AE84" i="1" s="1"/>
  <c r="Q31" i="1"/>
  <c r="Q83" i="1" s="1"/>
  <c r="S32" i="1"/>
  <c r="S84" i="1" s="1"/>
  <c r="AL33" i="1"/>
  <c r="AL85" i="1" s="1"/>
  <c r="W32" i="1"/>
  <c r="W84" i="1" s="1"/>
  <c r="Z32" i="1"/>
  <c r="Z84" i="1" s="1"/>
  <c r="AF32" i="1"/>
  <c r="AF84" i="1" s="1"/>
  <c r="AA32" i="1"/>
  <c r="AA84" i="1" s="1"/>
  <c r="AH33" i="1"/>
  <c r="AH85" i="1" s="1"/>
  <c r="X32" i="1"/>
  <c r="X84" i="1" s="1"/>
  <c r="Y32" i="1"/>
  <c r="Y84" i="1" s="1"/>
  <c r="AJ34" i="1"/>
  <c r="AJ86" i="1" s="1"/>
  <c r="AO33" i="1"/>
  <c r="AO85" i="1" s="1"/>
  <c r="AY33" i="1"/>
  <c r="AY85" i="1" s="1"/>
  <c r="AC32" i="1"/>
  <c r="AC84" i="1" s="1"/>
  <c r="BF33" i="1"/>
  <c r="BF85" i="1" s="1"/>
  <c r="BC33" i="1"/>
  <c r="BC85" i="1" s="1"/>
  <c r="V32" i="1"/>
  <c r="V84" i="1" s="1"/>
  <c r="AS34" i="1"/>
  <c r="AS86" i="1" s="1"/>
  <c r="N31" i="1"/>
  <c r="N83" i="1" s="1"/>
  <c r="M32" i="1"/>
  <c r="M84" i="1" s="1"/>
  <c r="BN34" i="1" l="1"/>
  <c r="BN85" i="1"/>
  <c r="E34" i="1"/>
  <c r="E85" i="1"/>
  <c r="P34" i="1"/>
  <c r="P85" i="1"/>
  <c r="BD85" i="1"/>
  <c r="BD34" i="1"/>
  <c r="BF34" i="1"/>
  <c r="BF86" i="1" s="1"/>
  <c r="X33" i="1"/>
  <c r="X85" i="1" s="1"/>
  <c r="AL34" i="1"/>
  <c r="AL86" i="1" s="1"/>
  <c r="AE33" i="1"/>
  <c r="AE85" i="1" s="1"/>
  <c r="AD33" i="1"/>
  <c r="AD85" i="1" s="1"/>
  <c r="AI35" i="1"/>
  <c r="AI87" i="1" s="1"/>
  <c r="AO34" i="1"/>
  <c r="AO86" i="1" s="1"/>
  <c r="AF33" i="1"/>
  <c r="AF85" i="1" s="1"/>
  <c r="V33" i="1"/>
  <c r="V85" i="1" s="1"/>
  <c r="AC33" i="1"/>
  <c r="AC85" i="1" s="1"/>
  <c r="AJ35" i="1"/>
  <c r="AJ87" i="1" s="1"/>
  <c r="AH34" i="1"/>
  <c r="AH86" i="1" s="1"/>
  <c r="Z33" i="1"/>
  <c r="Z85" i="1" s="1"/>
  <c r="S33" i="1"/>
  <c r="S85" i="1" s="1"/>
  <c r="AG34" i="1"/>
  <c r="AG86" i="1" s="1"/>
  <c r="AR34" i="1"/>
  <c r="AR86" i="1" s="1"/>
  <c r="U34" i="1"/>
  <c r="U86" i="1" s="1"/>
  <c r="BC34" i="1"/>
  <c r="BC86" i="1" s="1"/>
  <c r="AY34" i="1"/>
  <c r="AY86" i="1" s="1"/>
  <c r="Y33" i="1"/>
  <c r="Y85" i="1" s="1"/>
  <c r="AA33" i="1"/>
  <c r="AA85" i="1" s="1"/>
  <c r="W33" i="1"/>
  <c r="W85" i="1" s="1"/>
  <c r="Q32" i="1"/>
  <c r="Q84" i="1" s="1"/>
  <c r="T33" i="1"/>
  <c r="T85" i="1" s="1"/>
  <c r="R33" i="1"/>
  <c r="R85" i="1" s="1"/>
  <c r="AS35" i="1"/>
  <c r="AS87" i="1" s="1"/>
  <c r="M33" i="1"/>
  <c r="M85" i="1" s="1"/>
  <c r="N32" i="1"/>
  <c r="N84" i="1" s="1"/>
  <c r="BD86" i="1" l="1"/>
  <c r="BD35" i="1"/>
  <c r="P35" i="1"/>
  <c r="P86" i="1"/>
  <c r="E35" i="1"/>
  <c r="E86" i="1"/>
  <c r="BN35" i="1"/>
  <c r="BN86" i="1"/>
  <c r="AA34" i="1"/>
  <c r="AA86" i="1" s="1"/>
  <c r="AG35" i="1"/>
  <c r="AG87" i="1" s="1"/>
  <c r="V34" i="1"/>
  <c r="V86" i="1" s="1"/>
  <c r="AI36" i="1"/>
  <c r="AI88" i="1" s="1"/>
  <c r="AL35" i="1"/>
  <c r="AL87" i="1" s="1"/>
  <c r="T34" i="1"/>
  <c r="T86" i="1" s="1"/>
  <c r="BC35" i="1"/>
  <c r="BC87" i="1" s="1"/>
  <c r="AH35" i="1"/>
  <c r="AH87" i="1" s="1"/>
  <c r="R34" i="1"/>
  <c r="R86" i="1" s="1"/>
  <c r="Q33" i="1"/>
  <c r="Q85" i="1" s="1"/>
  <c r="Y34" i="1"/>
  <c r="Y86" i="1" s="1"/>
  <c r="U35" i="1"/>
  <c r="U87" i="1" s="1"/>
  <c r="S34" i="1"/>
  <c r="S86" i="1" s="1"/>
  <c r="AJ36" i="1"/>
  <c r="AJ88" i="1" s="1"/>
  <c r="AF34" i="1"/>
  <c r="AF86" i="1" s="1"/>
  <c r="AD34" i="1"/>
  <c r="AD86" i="1" s="1"/>
  <c r="X34" i="1"/>
  <c r="X86" i="1" s="1"/>
  <c r="W34" i="1"/>
  <c r="W86" i="1" s="1"/>
  <c r="AY35" i="1"/>
  <c r="AY87" i="1" s="1"/>
  <c r="AR35" i="1"/>
  <c r="AR87" i="1" s="1"/>
  <c r="Z34" i="1"/>
  <c r="Z86" i="1" s="1"/>
  <c r="AC34" i="1"/>
  <c r="AC86" i="1" s="1"/>
  <c r="AO35" i="1"/>
  <c r="AO87" i="1" s="1"/>
  <c r="AE34" i="1"/>
  <c r="AE86" i="1" s="1"/>
  <c r="BF35" i="1"/>
  <c r="BF87" i="1" s="1"/>
  <c r="AS36" i="1"/>
  <c r="AS88" i="1" s="1"/>
  <c r="N33" i="1"/>
  <c r="N85" i="1" s="1"/>
  <c r="M34" i="1"/>
  <c r="M86" i="1" s="1"/>
  <c r="BN36" i="1" l="1"/>
  <c r="BN87" i="1"/>
  <c r="P36" i="1"/>
  <c r="P87" i="1"/>
  <c r="E36" i="1"/>
  <c r="E87" i="1"/>
  <c r="BD87" i="1"/>
  <c r="BD36" i="1"/>
  <c r="AO36" i="1"/>
  <c r="AO88" i="1" s="1"/>
  <c r="U36" i="1"/>
  <c r="U88" i="1" s="1"/>
  <c r="T35" i="1"/>
  <c r="T87" i="1" s="1"/>
  <c r="V35" i="1"/>
  <c r="V87" i="1" s="1"/>
  <c r="AR36" i="1"/>
  <c r="AR88" i="1" s="1"/>
  <c r="AF35" i="1"/>
  <c r="AF87" i="1" s="1"/>
  <c r="R35" i="1"/>
  <c r="R87" i="1" s="1"/>
  <c r="BF36" i="1"/>
  <c r="BF88" i="1" s="1"/>
  <c r="AC35" i="1"/>
  <c r="AC87" i="1" s="1"/>
  <c r="AY36" i="1"/>
  <c r="AY88" i="1" s="1"/>
  <c r="X35" i="1"/>
  <c r="X87" i="1" s="1"/>
  <c r="AJ37" i="1"/>
  <c r="AJ89" i="1" s="1"/>
  <c r="Y35" i="1"/>
  <c r="Y87" i="1" s="1"/>
  <c r="AH36" i="1"/>
  <c r="AH88" i="1" s="1"/>
  <c r="AL36" i="1"/>
  <c r="AL88" i="1" s="1"/>
  <c r="AG36" i="1"/>
  <c r="AG88" i="1" s="1"/>
  <c r="AE35" i="1"/>
  <c r="AE87" i="1" s="1"/>
  <c r="Z35" i="1"/>
  <c r="Z87" i="1" s="1"/>
  <c r="W35" i="1"/>
  <c r="W87" i="1" s="1"/>
  <c r="AD35" i="1"/>
  <c r="AD87" i="1" s="1"/>
  <c r="S35" i="1"/>
  <c r="S87" i="1" s="1"/>
  <c r="Q34" i="1"/>
  <c r="Q86" i="1" s="1"/>
  <c r="BC36" i="1"/>
  <c r="BC88" i="1" s="1"/>
  <c r="AI37" i="1"/>
  <c r="AI89" i="1" s="1"/>
  <c r="AA35" i="1"/>
  <c r="AA87" i="1" s="1"/>
  <c r="AS37" i="1"/>
  <c r="AS89" i="1" s="1"/>
  <c r="M35" i="1"/>
  <c r="M87" i="1" s="1"/>
  <c r="N34" i="1"/>
  <c r="N86" i="1" s="1"/>
  <c r="BD88" i="1" l="1"/>
  <c r="BD37" i="1"/>
  <c r="E37" i="1"/>
  <c r="E88" i="1"/>
  <c r="P37" i="1"/>
  <c r="P88" i="1"/>
  <c r="BN37" i="1"/>
  <c r="BN88" i="1"/>
  <c r="BC37" i="1"/>
  <c r="BC89" i="1" s="1"/>
  <c r="AE36" i="1"/>
  <c r="AE88" i="1" s="1"/>
  <c r="X36" i="1"/>
  <c r="X88" i="1" s="1"/>
  <c r="AR37" i="1"/>
  <c r="AR89" i="1" s="1"/>
  <c r="U37" i="1"/>
  <c r="U89" i="1" s="1"/>
  <c r="AD36" i="1"/>
  <c r="AD88" i="1" s="1"/>
  <c r="AH37" i="1"/>
  <c r="AH89" i="1" s="1"/>
  <c r="BF37" i="1"/>
  <c r="BF89" i="1" s="1"/>
  <c r="AA36" i="1"/>
  <c r="AA88" i="1" s="1"/>
  <c r="Q35" i="1"/>
  <c r="Q87" i="1" s="1"/>
  <c r="W36" i="1"/>
  <c r="W88" i="1" s="1"/>
  <c r="AG37" i="1"/>
  <c r="AG89" i="1" s="1"/>
  <c r="Y36" i="1"/>
  <c r="Y88" i="1" s="1"/>
  <c r="AY37" i="1"/>
  <c r="AY89" i="1" s="1"/>
  <c r="R36" i="1"/>
  <c r="R88" i="1" s="1"/>
  <c r="V36" i="1"/>
  <c r="V88" i="1" s="1"/>
  <c r="AI38" i="1"/>
  <c r="AI90" i="1" s="1"/>
  <c r="S36" i="1"/>
  <c r="S88" i="1" s="1"/>
  <c r="Z36" i="1"/>
  <c r="Z88" i="1" s="1"/>
  <c r="AL37" i="1"/>
  <c r="AL89" i="1" s="1"/>
  <c r="AJ38" i="1"/>
  <c r="AJ90" i="1" s="1"/>
  <c r="AC36" i="1"/>
  <c r="AC88" i="1" s="1"/>
  <c r="AF36" i="1"/>
  <c r="AF88" i="1" s="1"/>
  <c r="T36" i="1"/>
  <c r="T88" i="1" s="1"/>
  <c r="AO37" i="1"/>
  <c r="AO89" i="1" s="1"/>
  <c r="AS38" i="1"/>
  <c r="AS90" i="1" s="1"/>
  <c r="N35" i="1"/>
  <c r="N87" i="1" s="1"/>
  <c r="M36" i="1"/>
  <c r="M88" i="1" s="1"/>
  <c r="P38" i="1" l="1"/>
  <c r="P89" i="1"/>
  <c r="E38" i="1"/>
  <c r="E89" i="1"/>
  <c r="BN38" i="1"/>
  <c r="BN89" i="1"/>
  <c r="BD89" i="1"/>
  <c r="BD38" i="1"/>
  <c r="AO38" i="1"/>
  <c r="AO90" i="1" s="1"/>
  <c r="Z37" i="1"/>
  <c r="Z89" i="1" s="1"/>
  <c r="W37" i="1"/>
  <c r="W89" i="1" s="1"/>
  <c r="BF38" i="1"/>
  <c r="BF90" i="1" s="1"/>
  <c r="U38" i="1"/>
  <c r="U90" i="1" s="1"/>
  <c r="AE37" i="1"/>
  <c r="AE89" i="1" s="1"/>
  <c r="T37" i="1"/>
  <c r="T89" i="1" s="1"/>
  <c r="AJ39" i="1"/>
  <c r="AJ91" i="1" s="1"/>
  <c r="S37" i="1"/>
  <c r="S89" i="1" s="1"/>
  <c r="V37" i="1"/>
  <c r="V89" i="1" s="1"/>
  <c r="Y37" i="1"/>
  <c r="Y89" i="1" s="1"/>
  <c r="Q36" i="1"/>
  <c r="Q88" i="1" s="1"/>
  <c r="AH38" i="1"/>
  <c r="AH90" i="1" s="1"/>
  <c r="AR38" i="1"/>
  <c r="AR90" i="1" s="1"/>
  <c r="BC38" i="1"/>
  <c r="BC90" i="1" s="1"/>
  <c r="AF37" i="1"/>
  <c r="AF89" i="1" s="1"/>
  <c r="AL38" i="1"/>
  <c r="AL90" i="1" s="1"/>
  <c r="AI39" i="1"/>
  <c r="AI91" i="1" s="1"/>
  <c r="R37" i="1"/>
  <c r="R89" i="1" s="1"/>
  <c r="AG38" i="1"/>
  <c r="AG90" i="1" s="1"/>
  <c r="AA37" i="1"/>
  <c r="AA89" i="1" s="1"/>
  <c r="AD37" i="1"/>
  <c r="AD89" i="1" s="1"/>
  <c r="X37" i="1"/>
  <c r="X89" i="1" s="1"/>
  <c r="AY38" i="1"/>
  <c r="AY90" i="1" s="1"/>
  <c r="AC37" i="1"/>
  <c r="AC89" i="1" s="1"/>
  <c r="AS39" i="1"/>
  <c r="AS91" i="1" s="1"/>
  <c r="M37" i="1"/>
  <c r="M89" i="1" s="1"/>
  <c r="N36" i="1"/>
  <c r="N88" i="1" s="1"/>
  <c r="BD90" i="1" l="1"/>
  <c r="BD39" i="1"/>
  <c r="BN39" i="1"/>
  <c r="BN90" i="1"/>
  <c r="E39" i="1"/>
  <c r="E90" i="1"/>
  <c r="P39" i="1"/>
  <c r="P90" i="1"/>
  <c r="AA38" i="1"/>
  <c r="AA90" i="1" s="1"/>
  <c r="BC39" i="1"/>
  <c r="BC91" i="1" s="1"/>
  <c r="S38" i="1"/>
  <c r="S90" i="1" s="1"/>
  <c r="AO39" i="1"/>
  <c r="AO91" i="1" s="1"/>
  <c r="X38" i="1"/>
  <c r="X90" i="1" s="1"/>
  <c r="AL39" i="1"/>
  <c r="AL91" i="1" s="1"/>
  <c r="Y38" i="1"/>
  <c r="Y90" i="1" s="1"/>
  <c r="U39" i="1"/>
  <c r="U91" i="1" s="1"/>
  <c r="BF39" i="1"/>
  <c r="BF91" i="1" s="1"/>
  <c r="AY39" i="1"/>
  <c r="AY91" i="1" s="1"/>
  <c r="AI40" i="1"/>
  <c r="AI92" i="1" s="1"/>
  <c r="Q37" i="1"/>
  <c r="Q89" i="1" s="1"/>
  <c r="AE38" i="1"/>
  <c r="AE90" i="1" s="1"/>
  <c r="W38" i="1"/>
  <c r="W90" i="1" s="1"/>
  <c r="AG39" i="1"/>
  <c r="AG91" i="1" s="1"/>
  <c r="AR39" i="1"/>
  <c r="AR91" i="1" s="1"/>
  <c r="AJ40" i="1"/>
  <c r="AJ92" i="1" s="1"/>
  <c r="AC38" i="1"/>
  <c r="AC90" i="1" s="1"/>
  <c r="AD38" i="1"/>
  <c r="AD90" i="1" s="1"/>
  <c r="R38" i="1"/>
  <c r="R90" i="1" s="1"/>
  <c r="AF38" i="1"/>
  <c r="AF90" i="1" s="1"/>
  <c r="AH39" i="1"/>
  <c r="AH91" i="1" s="1"/>
  <c r="V38" i="1"/>
  <c r="V90" i="1" s="1"/>
  <c r="T38" i="1"/>
  <c r="T90" i="1" s="1"/>
  <c r="Z38" i="1"/>
  <c r="Z90" i="1" s="1"/>
  <c r="AS40" i="1"/>
  <c r="AS92" i="1" s="1"/>
  <c r="N37" i="1"/>
  <c r="N89" i="1" s="1"/>
  <c r="M38" i="1"/>
  <c r="M90" i="1" s="1"/>
  <c r="E40" i="1" l="1"/>
  <c r="E91" i="1"/>
  <c r="BD91" i="1"/>
  <c r="BD40" i="1"/>
  <c r="P40" i="1"/>
  <c r="P91" i="1"/>
  <c r="BN40" i="1"/>
  <c r="BN91" i="1"/>
  <c r="T39" i="1"/>
  <c r="T91" i="1" s="1"/>
  <c r="AC39" i="1"/>
  <c r="AC91" i="1" s="1"/>
  <c r="AE39" i="1"/>
  <c r="AE91" i="1" s="1"/>
  <c r="Y39" i="1"/>
  <c r="Y91" i="1" s="1"/>
  <c r="AO40" i="1"/>
  <c r="AO92" i="1" s="1"/>
  <c r="V39" i="1"/>
  <c r="V91" i="1" s="1"/>
  <c r="Q38" i="1"/>
  <c r="Q90" i="1" s="1"/>
  <c r="AL40" i="1"/>
  <c r="AL92" i="1" s="1"/>
  <c r="Z39" i="1"/>
  <c r="Z91" i="1" s="1"/>
  <c r="X39" i="1"/>
  <c r="X91" i="1" s="1"/>
  <c r="AF39" i="1"/>
  <c r="AF91" i="1" s="1"/>
  <c r="AR40" i="1"/>
  <c r="AR92" i="1" s="1"/>
  <c r="AY40" i="1"/>
  <c r="AY92" i="1" s="1"/>
  <c r="AA39" i="1"/>
  <c r="AA91" i="1" s="1"/>
  <c r="R39" i="1"/>
  <c r="R91" i="1" s="1"/>
  <c r="AG40" i="1"/>
  <c r="AG92" i="1" s="1"/>
  <c r="BF40" i="1"/>
  <c r="BF92" i="1" s="1"/>
  <c r="S39" i="1"/>
  <c r="S91" i="1" s="1"/>
  <c r="AH40" i="1"/>
  <c r="AH92" i="1" s="1"/>
  <c r="AD39" i="1"/>
  <c r="AD91" i="1" s="1"/>
  <c r="AJ41" i="1"/>
  <c r="AJ93" i="1" s="1"/>
  <c r="W39" i="1"/>
  <c r="W91" i="1" s="1"/>
  <c r="AI41" i="1"/>
  <c r="AI93" i="1" s="1"/>
  <c r="U40" i="1"/>
  <c r="U92" i="1" s="1"/>
  <c r="BC40" i="1"/>
  <c r="BC92" i="1" s="1"/>
  <c r="AS41" i="1"/>
  <c r="AS93" i="1" s="1"/>
  <c r="M39" i="1"/>
  <c r="M91" i="1" s="1"/>
  <c r="N38" i="1"/>
  <c r="N90" i="1" s="1"/>
  <c r="BN41" i="1" l="1"/>
  <c r="BN92" i="1"/>
  <c r="P41" i="1"/>
  <c r="P92" i="1"/>
  <c r="BD92" i="1"/>
  <c r="BD41" i="1"/>
  <c r="E41" i="1"/>
  <c r="E92" i="1"/>
  <c r="AJ42" i="1"/>
  <c r="AJ94" i="1" s="1"/>
  <c r="R40" i="1"/>
  <c r="R92" i="1" s="1"/>
  <c r="Z40" i="1"/>
  <c r="Z92" i="1" s="1"/>
  <c r="Y40" i="1"/>
  <c r="Y92" i="1" s="1"/>
  <c r="AD40" i="1"/>
  <c r="AD92" i="1" s="1"/>
  <c r="AF40" i="1"/>
  <c r="AF92" i="1" s="1"/>
  <c r="V40" i="1"/>
  <c r="V92" i="1" s="1"/>
  <c r="BC41" i="1"/>
  <c r="BC93" i="1" s="1"/>
  <c r="AO41" i="1"/>
  <c r="AO93" i="1" s="1"/>
  <c r="U41" i="1"/>
  <c r="U93" i="1" s="1"/>
  <c r="S40" i="1"/>
  <c r="S92" i="1" s="1"/>
  <c r="AR41" i="1"/>
  <c r="AR93" i="1" s="1"/>
  <c r="T40" i="1"/>
  <c r="T92" i="1" s="1"/>
  <c r="AI42" i="1"/>
  <c r="AI94" i="1" s="1"/>
  <c r="BF41" i="1"/>
  <c r="BF93" i="1" s="1"/>
  <c r="AA40" i="1"/>
  <c r="AA92" i="1" s="1"/>
  <c r="AL41" i="1"/>
  <c r="AL93" i="1" s="1"/>
  <c r="AE40" i="1"/>
  <c r="AE92" i="1" s="1"/>
  <c r="W40" i="1"/>
  <c r="W92" i="1" s="1"/>
  <c r="AH41" i="1"/>
  <c r="AH93" i="1" s="1"/>
  <c r="AG41" i="1"/>
  <c r="AG93" i="1" s="1"/>
  <c r="AY41" i="1"/>
  <c r="AY93" i="1" s="1"/>
  <c r="X40" i="1"/>
  <c r="X92" i="1" s="1"/>
  <c r="Q39" i="1"/>
  <c r="Q91" i="1" s="1"/>
  <c r="AC40" i="1"/>
  <c r="AC92" i="1" s="1"/>
  <c r="AS42" i="1"/>
  <c r="AS94" i="1" s="1"/>
  <c r="N39" i="1"/>
  <c r="N91" i="1" s="1"/>
  <c r="M40" i="1"/>
  <c r="M92" i="1" s="1"/>
  <c r="E42" i="1" l="1"/>
  <c r="E93" i="1"/>
  <c r="BD93" i="1"/>
  <c r="BD42" i="1"/>
  <c r="P42" i="1"/>
  <c r="P93" i="1"/>
  <c r="BN42" i="1"/>
  <c r="BN93" i="1"/>
  <c r="X41" i="1"/>
  <c r="X93" i="1" s="1"/>
  <c r="AI43" i="1"/>
  <c r="AI95" i="1" s="1"/>
  <c r="Z41" i="1"/>
  <c r="Z93" i="1" s="1"/>
  <c r="BC42" i="1"/>
  <c r="BC94" i="1" s="1"/>
  <c r="AH42" i="1"/>
  <c r="AH94" i="1" s="1"/>
  <c r="AR42" i="1"/>
  <c r="AR94" i="1" s="1"/>
  <c r="AF41" i="1"/>
  <c r="AF93" i="1" s="1"/>
  <c r="AY42" i="1"/>
  <c r="AY94" i="1" s="1"/>
  <c r="AA41" i="1"/>
  <c r="AA93" i="1" s="1"/>
  <c r="S41" i="1"/>
  <c r="S93" i="1" s="1"/>
  <c r="R41" i="1"/>
  <c r="R93" i="1" s="1"/>
  <c r="AL42" i="1"/>
  <c r="AL94" i="1" s="1"/>
  <c r="AO42" i="1"/>
  <c r="AO94" i="1" s="1"/>
  <c r="AC41" i="1"/>
  <c r="AC93" i="1" s="1"/>
  <c r="W41" i="1"/>
  <c r="W93" i="1" s="1"/>
  <c r="T41" i="1"/>
  <c r="T93" i="1" s="1"/>
  <c r="AD41" i="1"/>
  <c r="AD93" i="1" s="1"/>
  <c r="Q40" i="1"/>
  <c r="Q92" i="1" s="1"/>
  <c r="AG42" i="1"/>
  <c r="AG94" i="1" s="1"/>
  <c r="AE41" i="1"/>
  <c r="AE93" i="1" s="1"/>
  <c r="BF42" i="1"/>
  <c r="BF94" i="1" s="1"/>
  <c r="U42" i="1"/>
  <c r="U94" i="1" s="1"/>
  <c r="V41" i="1"/>
  <c r="V93" i="1" s="1"/>
  <c r="Y41" i="1"/>
  <c r="Y93" i="1" s="1"/>
  <c r="AJ43" i="1"/>
  <c r="AJ95" i="1" s="1"/>
  <c r="AS43" i="1"/>
  <c r="AS95" i="1" s="1"/>
  <c r="M41" i="1"/>
  <c r="M93" i="1" s="1"/>
  <c r="N40" i="1"/>
  <c r="N92" i="1" s="1"/>
  <c r="BD94" i="1" l="1"/>
  <c r="BD43" i="1"/>
  <c r="BN43" i="1"/>
  <c r="BN94" i="1"/>
  <c r="P43" i="1"/>
  <c r="P94" i="1"/>
  <c r="E43" i="1"/>
  <c r="E94" i="1"/>
  <c r="V42" i="1"/>
  <c r="V94" i="1" s="1"/>
  <c r="W42" i="1"/>
  <c r="W94" i="1" s="1"/>
  <c r="AA42" i="1"/>
  <c r="AA94" i="1" s="1"/>
  <c r="U43" i="1"/>
  <c r="U95" i="1" s="1"/>
  <c r="AY43" i="1"/>
  <c r="AY95" i="1" s="1"/>
  <c r="Q41" i="1"/>
  <c r="Q93" i="1" s="1"/>
  <c r="AR43" i="1"/>
  <c r="AR95" i="1" s="1"/>
  <c r="AD42" i="1"/>
  <c r="AD94" i="1" s="1"/>
  <c r="AI44" i="1"/>
  <c r="AI96" i="1" s="1"/>
  <c r="BF43" i="1"/>
  <c r="BF95" i="1" s="1"/>
  <c r="AL43" i="1"/>
  <c r="AL95" i="1" s="1"/>
  <c r="Z42" i="1"/>
  <c r="Z94" i="1" s="1"/>
  <c r="AJ44" i="1"/>
  <c r="AJ96" i="1" s="1"/>
  <c r="AE42" i="1"/>
  <c r="AE94" i="1" s="1"/>
  <c r="AC42" i="1"/>
  <c r="AC94" i="1" s="1"/>
  <c r="R42" i="1"/>
  <c r="R94" i="1" s="1"/>
  <c r="AH43" i="1"/>
  <c r="AH95" i="1" s="1"/>
  <c r="Y42" i="1"/>
  <c r="Y94" i="1" s="1"/>
  <c r="AG43" i="1"/>
  <c r="AG95" i="1" s="1"/>
  <c r="T42" i="1"/>
  <c r="T94" i="1" s="1"/>
  <c r="AO43" i="1"/>
  <c r="AO95" i="1" s="1"/>
  <c r="S42" i="1"/>
  <c r="S94" i="1" s="1"/>
  <c r="AF42" i="1"/>
  <c r="AF94" i="1" s="1"/>
  <c r="BC43" i="1"/>
  <c r="BC95" i="1" s="1"/>
  <c r="X42" i="1"/>
  <c r="X94" i="1" s="1"/>
  <c r="AS44" i="1"/>
  <c r="AS96" i="1" s="1"/>
  <c r="N41" i="1"/>
  <c r="N93" i="1" s="1"/>
  <c r="M42" i="1"/>
  <c r="M94" i="1" s="1"/>
  <c r="E44" i="1" l="1"/>
  <c r="E95" i="1"/>
  <c r="P44" i="1"/>
  <c r="P95" i="1"/>
  <c r="BD95" i="1"/>
  <c r="BD44" i="1"/>
  <c r="BN44" i="1"/>
  <c r="BN95" i="1"/>
  <c r="Y43" i="1"/>
  <c r="Y95" i="1" s="1"/>
  <c r="AI45" i="1"/>
  <c r="AI97" i="1" s="1"/>
  <c r="AL44" i="1"/>
  <c r="AL96" i="1" s="1"/>
  <c r="AF43" i="1"/>
  <c r="AF95" i="1" s="1"/>
  <c r="AC43" i="1"/>
  <c r="AC95" i="1" s="1"/>
  <c r="Q42" i="1"/>
  <c r="Q94" i="1" s="1"/>
  <c r="S43" i="1"/>
  <c r="S95" i="1" s="1"/>
  <c r="AH44" i="1"/>
  <c r="AH96" i="1" s="1"/>
  <c r="AD43" i="1"/>
  <c r="AD95" i="1" s="1"/>
  <c r="W43" i="1"/>
  <c r="W95" i="1" s="1"/>
  <c r="T43" i="1"/>
  <c r="T95" i="1" s="1"/>
  <c r="Z43" i="1"/>
  <c r="Z95" i="1" s="1"/>
  <c r="AA43" i="1"/>
  <c r="AA95" i="1" s="1"/>
  <c r="X43" i="1"/>
  <c r="X95" i="1" s="1"/>
  <c r="AG44" i="1"/>
  <c r="AG96" i="1" s="1"/>
  <c r="AE43" i="1"/>
  <c r="AE95" i="1" s="1"/>
  <c r="AY44" i="1"/>
  <c r="AY96" i="1" s="1"/>
  <c r="BC44" i="1"/>
  <c r="BC96" i="1" s="1"/>
  <c r="AO44" i="1"/>
  <c r="AO96" i="1" s="1"/>
  <c r="R43" i="1"/>
  <c r="R95" i="1" s="1"/>
  <c r="AJ45" i="1"/>
  <c r="AJ97" i="1" s="1"/>
  <c r="BF44" i="1"/>
  <c r="BF96" i="1" s="1"/>
  <c r="AR44" i="1"/>
  <c r="AR96" i="1" s="1"/>
  <c r="U44" i="1"/>
  <c r="U96" i="1" s="1"/>
  <c r="V43" i="1"/>
  <c r="V95" i="1" s="1"/>
  <c r="AS45" i="1"/>
  <c r="AS97" i="1" s="1"/>
  <c r="M43" i="1"/>
  <c r="M95" i="1" s="1"/>
  <c r="N42" i="1"/>
  <c r="N94" i="1" s="1"/>
  <c r="BN45" i="1" l="1"/>
  <c r="BN97" i="1" s="1"/>
  <c r="BN96" i="1"/>
  <c r="BD96" i="1"/>
  <c r="BD45" i="1"/>
  <c r="BD97" i="1" s="1"/>
  <c r="P45" i="1"/>
  <c r="P97" i="1" s="1"/>
  <c r="P96" i="1"/>
  <c r="E45" i="1"/>
  <c r="E97" i="1" s="1"/>
  <c r="E96" i="1"/>
  <c r="BC45" i="1"/>
  <c r="BC97" i="1" s="1"/>
  <c r="AD44" i="1"/>
  <c r="AD96" i="1" s="1"/>
  <c r="T44" i="1"/>
  <c r="T96" i="1" s="1"/>
  <c r="U45" i="1"/>
  <c r="U97" i="1" s="1"/>
  <c r="AG45" i="1"/>
  <c r="AG97" i="1" s="1"/>
  <c r="AL45" i="1"/>
  <c r="AL97" i="1" s="1"/>
  <c r="AR45" i="1"/>
  <c r="AR97" i="1" s="1"/>
  <c r="X44" i="1"/>
  <c r="X96" i="1" s="1"/>
  <c r="Z44" i="1"/>
  <c r="Z96" i="1" s="1"/>
  <c r="Q43" i="1"/>
  <c r="Q95" i="1" s="1"/>
  <c r="R44" i="1"/>
  <c r="R96" i="1" s="1"/>
  <c r="AY45" i="1"/>
  <c r="AY97" i="1" s="1"/>
  <c r="AH45" i="1"/>
  <c r="AH97" i="1" s="1"/>
  <c r="AC44" i="1"/>
  <c r="AC96" i="1" s="1"/>
  <c r="V44" i="1"/>
  <c r="V96" i="1" s="1"/>
  <c r="BF45" i="1"/>
  <c r="BF97" i="1" s="1"/>
  <c r="AO45" i="1"/>
  <c r="AO97" i="1" s="1"/>
  <c r="AE44" i="1"/>
  <c r="AE96" i="1" s="1"/>
  <c r="AA44" i="1"/>
  <c r="AA96" i="1" s="1"/>
  <c r="W44" i="1"/>
  <c r="W96" i="1" s="1"/>
  <c r="S44" i="1"/>
  <c r="S96" i="1" s="1"/>
  <c r="AF44" i="1"/>
  <c r="AF96" i="1" s="1"/>
  <c r="Y44" i="1"/>
  <c r="Y96" i="1" s="1"/>
  <c r="N43" i="1"/>
  <c r="N95" i="1" s="1"/>
  <c r="M44" i="1"/>
  <c r="M96" i="1" s="1"/>
  <c r="V45" i="1" l="1"/>
  <c r="V97" i="1" s="1"/>
  <c r="Z45" i="1"/>
  <c r="Z97" i="1" s="1"/>
  <c r="X45" i="1"/>
  <c r="X97" i="1" s="1"/>
  <c r="S45" i="1"/>
  <c r="S97" i="1" s="1"/>
  <c r="T45" i="1"/>
  <c r="T97" i="1" s="1"/>
  <c r="W45" i="1"/>
  <c r="W97" i="1" s="1"/>
  <c r="AC45" i="1"/>
  <c r="AC97" i="1" s="1"/>
  <c r="AD45" i="1"/>
  <c r="AD97" i="1" s="1"/>
  <c r="AE45" i="1"/>
  <c r="AE97" i="1" s="1"/>
  <c r="Y45" i="1"/>
  <c r="Y97" i="1" s="1"/>
  <c r="R45" i="1"/>
  <c r="R97" i="1" s="1"/>
  <c r="AF45" i="1"/>
  <c r="AF97" i="1" s="1"/>
  <c r="AA45" i="1"/>
  <c r="AA97" i="1" s="1"/>
  <c r="Q44" i="1"/>
  <c r="Q96" i="1" s="1"/>
  <c r="M45" i="1"/>
  <c r="M97" i="1" s="1"/>
  <c r="N44" i="1"/>
  <c r="N96" i="1" s="1"/>
  <c r="Q45" i="1" l="1"/>
  <c r="Q97" i="1" s="1"/>
  <c r="N45" i="1"/>
  <c r="N97" i="1" s="1"/>
</calcChain>
</file>

<file path=xl/sharedStrings.xml><?xml version="1.0" encoding="utf-8"?>
<sst xmlns="http://schemas.openxmlformats.org/spreadsheetml/2006/main" count="318" uniqueCount="8">
  <si>
    <t>Grade</t>
  </si>
  <si>
    <t>Entry</t>
  </si>
  <si>
    <t>Max</t>
  </si>
  <si>
    <t>Pay Study Pay Plan</t>
  </si>
  <si>
    <t>FY 2026</t>
  </si>
  <si>
    <t>Non Bargained Step Plan</t>
  </si>
  <si>
    <t>FY 2026 Non-Bargained Step Plan</t>
  </si>
  <si>
    <t>FY2026 Non-Bargained Step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</si>
</sst>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/>
    <xf numFmtId="3" fontId="1" fillId="2" borderId="0" xfId="0" applyNumberFormat="1" applyFont="1" applyFill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1" fillId="3" borderId="0" xfId="0" applyNumberFormat="1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1BBE-6878-4B9E-B970-CD82D3BCEB35}">
  <dimension ref="A1:CC97"/>
  <sheetViews>
    <sheetView topLeftCell="A51" workbookViewId="0">
      <selection activeCell="Q7" sqref="Q7"/>
    </sheetView>
  </sheetViews>
  <sheetFormatPr defaultRowHeight="15" x14ac:dyDescent="0.25"/>
  <cols>
    <col min="1" max="1" width="8.7109375" style="1" customWidth="1"/>
    <col min="2" max="2" width="0.140625" style="1" hidden="1" customWidth="1"/>
    <col min="3" max="3" width="9.140625" style="1" hidden="1" customWidth="1"/>
    <col min="4" max="4" width="0.140625" style="1" hidden="1" customWidth="1"/>
    <col min="5" max="5" width="13.5703125" style="1" customWidth="1"/>
    <col min="6" max="6" width="9.28515625" style="1" hidden="1" customWidth="1"/>
    <col min="7" max="7" width="11.7109375" style="1" hidden="1" customWidth="1"/>
    <col min="8" max="11" width="9.140625" style="1" hidden="1" customWidth="1"/>
    <col min="12" max="12" width="9.28515625" style="1" hidden="1" customWidth="1"/>
    <col min="13" max="14" width="9.140625" style="1"/>
    <col min="15" max="15" width="0" style="1" hidden="1" customWidth="1"/>
    <col min="16" max="27" width="9.140625" style="1"/>
    <col min="28" max="28" width="9.140625" style="1" hidden="1" customWidth="1"/>
    <col min="29" max="36" width="9.140625" style="1"/>
    <col min="37" max="37" width="0" style="1" hidden="1" customWidth="1"/>
    <col min="38" max="38" width="9.140625" style="1"/>
    <col min="39" max="40" width="0" style="1" hidden="1" customWidth="1"/>
    <col min="41" max="41" width="9.140625" style="1"/>
    <col min="42" max="43" width="0" style="1" hidden="1" customWidth="1"/>
    <col min="44" max="45" width="9.140625" style="1"/>
    <col min="46" max="50" width="0" style="1" hidden="1" customWidth="1"/>
    <col min="51" max="51" width="9.140625" style="1"/>
    <col min="52" max="54" width="0" style="1" hidden="1" customWidth="1"/>
    <col min="55" max="56" width="9.140625" style="1"/>
    <col min="57" max="57" width="0" style="1" hidden="1" customWidth="1"/>
    <col min="58" max="58" width="9.140625" style="1"/>
    <col min="59" max="65" width="0" style="1" hidden="1" customWidth="1"/>
    <col min="66" max="66" width="9.140625" style="1"/>
    <col min="67" max="81" width="0" style="1" hidden="1" customWidth="1"/>
    <col min="82" max="16384" width="9.140625" style="1"/>
  </cols>
  <sheetData>
    <row r="1" spans="1:81" hidden="1" x14ac:dyDescent="0.25">
      <c r="E1" s="1">
        <v>1.01873E-2</v>
      </c>
      <c r="M1" s="1">
        <v>1.01885E-2</v>
      </c>
      <c r="N1" s="1">
        <v>1.0188025E-2</v>
      </c>
      <c r="P1" s="1">
        <v>1.01881E-2</v>
      </c>
      <c r="Q1" s="1">
        <v>1.01879499E-2</v>
      </c>
      <c r="R1" s="1">
        <v>1.01879499E-2</v>
      </c>
      <c r="S1" s="1">
        <v>1.01879499E-2</v>
      </c>
      <c r="T1" s="1">
        <v>1.018989996E-2</v>
      </c>
      <c r="U1" s="1">
        <v>1.01888941E-2</v>
      </c>
      <c r="V1" s="1">
        <v>1.0187989999999999E-2</v>
      </c>
      <c r="W1" s="1">
        <v>1.018795999E-2</v>
      </c>
      <c r="X1" s="1">
        <v>1.0188139000000001E-2</v>
      </c>
      <c r="Y1" s="1">
        <v>1.0188899E-2</v>
      </c>
      <c r="Z1" s="1">
        <v>1.0189E-2</v>
      </c>
      <c r="AA1" s="1">
        <v>1.0188269E-2</v>
      </c>
      <c r="AC1" s="1">
        <v>1.0186578999999999E-2</v>
      </c>
      <c r="AD1" s="1">
        <v>1.0187999E-2</v>
      </c>
      <c r="AE1" s="1">
        <v>1.01881699E-2</v>
      </c>
      <c r="AF1" s="1">
        <v>1.0186986699999999E-2</v>
      </c>
      <c r="AG1" s="1">
        <v>1.0188890000000001E-2</v>
      </c>
      <c r="AH1" s="1">
        <v>1.0188890000000001E-2</v>
      </c>
      <c r="AI1" s="1">
        <v>1.01881E-2</v>
      </c>
      <c r="AJ1" s="1">
        <v>1.0187989999999999E-2</v>
      </c>
      <c r="AL1" s="1">
        <v>1.01885E-2</v>
      </c>
      <c r="AO1" s="1">
        <v>1.0188600000000001E-2</v>
      </c>
      <c r="AR1" s="1">
        <v>1.0189E-2</v>
      </c>
      <c r="AS1" s="1">
        <v>1.0187715E-2</v>
      </c>
      <c r="AY1" s="1">
        <v>1.0188269999999999E-2</v>
      </c>
      <c r="BC1" s="1">
        <v>1.0187999999999999E-2</v>
      </c>
      <c r="BD1" s="1">
        <v>1.01882E-2</v>
      </c>
      <c r="BF1" s="1">
        <v>1.0188010000000001E-2</v>
      </c>
      <c r="BN1" s="1">
        <v>1.018811E-2</v>
      </c>
    </row>
    <row r="2" spans="1:81" hidden="1" x14ac:dyDescent="0.25">
      <c r="A2" s="1" t="s">
        <v>6</v>
      </c>
    </row>
    <row r="3" spans="1:81" hidden="1" x14ac:dyDescent="0.25"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 t="s">
        <v>0</v>
      </c>
      <c r="Q3" s="1" t="s">
        <v>0</v>
      </c>
      <c r="R3" s="1" t="s">
        <v>0</v>
      </c>
      <c r="S3" s="1" t="s">
        <v>0</v>
      </c>
      <c r="T3" s="1" t="s">
        <v>0</v>
      </c>
      <c r="U3" s="1" t="s">
        <v>0</v>
      </c>
      <c r="V3" s="1" t="s">
        <v>0</v>
      </c>
      <c r="W3" s="1" t="s">
        <v>0</v>
      </c>
      <c r="X3" s="1" t="s">
        <v>0</v>
      </c>
      <c r="Y3" s="1" t="s">
        <v>0</v>
      </c>
      <c r="Z3" s="1" t="s">
        <v>0</v>
      </c>
      <c r="AA3" s="1" t="s">
        <v>0</v>
      </c>
      <c r="AB3" s="1" t="s">
        <v>0</v>
      </c>
      <c r="AC3" s="1" t="s">
        <v>0</v>
      </c>
      <c r="AD3" s="1" t="s">
        <v>0</v>
      </c>
      <c r="AE3" s="1" t="s">
        <v>0</v>
      </c>
      <c r="AF3" s="1" t="s">
        <v>0</v>
      </c>
      <c r="AG3" s="1" t="s">
        <v>0</v>
      </c>
      <c r="AH3" s="1" t="s">
        <v>0</v>
      </c>
      <c r="AI3" s="1" t="s">
        <v>0</v>
      </c>
      <c r="AJ3" s="1" t="s">
        <v>0</v>
      </c>
      <c r="AK3" s="1" t="s">
        <v>0</v>
      </c>
      <c r="AL3" s="1" t="s">
        <v>0</v>
      </c>
      <c r="AM3" s="1" t="s">
        <v>0</v>
      </c>
      <c r="AN3" s="1" t="s">
        <v>0</v>
      </c>
      <c r="AO3" s="1" t="s">
        <v>0</v>
      </c>
      <c r="AP3" s="1" t="s">
        <v>0</v>
      </c>
      <c r="AQ3" s="1" t="s">
        <v>0</v>
      </c>
      <c r="AR3" s="1" t="s">
        <v>0</v>
      </c>
      <c r="AS3" s="1" t="s">
        <v>0</v>
      </c>
      <c r="AT3" s="1" t="s">
        <v>0</v>
      </c>
      <c r="AU3" s="1" t="s">
        <v>0</v>
      </c>
      <c r="AV3" s="1" t="s">
        <v>0</v>
      </c>
      <c r="AW3" s="1" t="s">
        <v>0</v>
      </c>
      <c r="AX3" s="1" t="s">
        <v>0</v>
      </c>
      <c r="AY3" s="1" t="s">
        <v>0</v>
      </c>
      <c r="AZ3" s="1" t="s">
        <v>0</v>
      </c>
      <c r="BA3" s="1" t="s">
        <v>0</v>
      </c>
      <c r="BB3" s="1" t="s">
        <v>0</v>
      </c>
      <c r="BC3" s="1" t="s">
        <v>0</v>
      </c>
      <c r="BD3" s="1" t="s">
        <v>0</v>
      </c>
      <c r="BE3" s="1" t="s">
        <v>0</v>
      </c>
      <c r="BF3" s="1" t="s">
        <v>0</v>
      </c>
      <c r="BG3" s="1" t="s">
        <v>0</v>
      </c>
      <c r="BH3" s="1" t="s">
        <v>0</v>
      </c>
      <c r="BI3" s="1" t="s">
        <v>0</v>
      </c>
      <c r="BJ3" s="1" t="s">
        <v>0</v>
      </c>
      <c r="BK3" s="1" t="s">
        <v>0</v>
      </c>
      <c r="BL3" s="1" t="s">
        <v>0</v>
      </c>
      <c r="BM3" s="1" t="s">
        <v>0</v>
      </c>
      <c r="BN3" s="1" t="s">
        <v>0</v>
      </c>
      <c r="BO3" s="1" t="s">
        <v>0</v>
      </c>
      <c r="BP3" s="1" t="s">
        <v>0</v>
      </c>
      <c r="BQ3" s="1" t="s">
        <v>0</v>
      </c>
      <c r="BR3" s="1" t="s">
        <v>0</v>
      </c>
      <c r="BS3" s="1" t="s">
        <v>0</v>
      </c>
      <c r="BT3" s="1" t="s">
        <v>0</v>
      </c>
      <c r="BU3" s="1" t="s">
        <v>0</v>
      </c>
      <c r="BV3" s="1" t="s">
        <v>0</v>
      </c>
      <c r="BW3" s="1" t="s">
        <v>0</v>
      </c>
      <c r="BX3" s="1" t="s">
        <v>0</v>
      </c>
      <c r="BY3" s="1" t="s">
        <v>0</v>
      </c>
      <c r="BZ3" s="1" t="s">
        <v>0</v>
      </c>
      <c r="CA3" s="1" t="s">
        <v>0</v>
      </c>
      <c r="CB3" s="1" t="s">
        <v>0</v>
      </c>
      <c r="CC3" s="1" t="s">
        <v>0</v>
      </c>
    </row>
    <row r="4" spans="1:81" hidden="1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  <c r="AP4" s="1">
        <v>41</v>
      </c>
      <c r="AQ4" s="1">
        <v>42</v>
      </c>
      <c r="AR4" s="1">
        <v>43</v>
      </c>
      <c r="AS4" s="1">
        <v>44</v>
      </c>
      <c r="AT4" s="1">
        <v>45</v>
      </c>
      <c r="AU4" s="1">
        <v>46</v>
      </c>
      <c r="AV4" s="1">
        <v>47</v>
      </c>
      <c r="AW4" s="1">
        <v>48</v>
      </c>
      <c r="AX4" s="1">
        <v>49</v>
      </c>
      <c r="AY4" s="1">
        <v>50</v>
      </c>
      <c r="AZ4" s="1">
        <v>51</v>
      </c>
      <c r="BA4" s="1">
        <v>52</v>
      </c>
      <c r="BB4" s="1">
        <v>53</v>
      </c>
      <c r="BC4" s="1">
        <v>54</v>
      </c>
      <c r="BD4" s="1">
        <v>55</v>
      </c>
      <c r="BE4" s="1">
        <v>56</v>
      </c>
      <c r="BF4" s="1">
        <v>57</v>
      </c>
      <c r="BG4" s="1">
        <v>58</v>
      </c>
      <c r="BH4" s="1">
        <v>59</v>
      </c>
      <c r="BI4" s="1">
        <v>60</v>
      </c>
      <c r="BJ4" s="1">
        <v>61</v>
      </c>
      <c r="BK4" s="1">
        <v>62</v>
      </c>
      <c r="BL4" s="1">
        <v>63</v>
      </c>
      <c r="BM4" s="1">
        <v>64</v>
      </c>
      <c r="BN4" s="1">
        <v>65</v>
      </c>
      <c r="BO4" s="1">
        <v>66</v>
      </c>
      <c r="BP4" s="1">
        <v>67</v>
      </c>
      <c r="BQ4" s="1">
        <v>68</v>
      </c>
      <c r="BR4" s="1">
        <v>69</v>
      </c>
      <c r="BS4" s="1">
        <v>70</v>
      </c>
      <c r="BT4" s="1">
        <v>71</v>
      </c>
      <c r="BU4" s="1">
        <v>72</v>
      </c>
      <c r="BV4" s="1">
        <v>73</v>
      </c>
      <c r="BW4" s="1">
        <v>74</v>
      </c>
      <c r="BX4" s="1">
        <v>75</v>
      </c>
      <c r="BY4" s="1">
        <v>76</v>
      </c>
      <c r="BZ4" s="1">
        <v>77</v>
      </c>
      <c r="CA4" s="1">
        <v>78</v>
      </c>
      <c r="CB4" s="1">
        <v>79</v>
      </c>
      <c r="CC4" s="1">
        <v>80</v>
      </c>
    </row>
    <row r="5" spans="1:81" hidden="1" x14ac:dyDescent="0.25">
      <c r="A5" s="7" t="s">
        <v>1</v>
      </c>
      <c r="E5" s="4">
        <v>33355</v>
      </c>
      <c r="F5" s="4"/>
      <c r="G5" s="4"/>
      <c r="H5" s="4"/>
      <c r="I5" s="4"/>
      <c r="J5" s="4"/>
      <c r="K5" s="4"/>
      <c r="L5" s="4"/>
      <c r="M5" s="4">
        <v>47552</v>
      </c>
      <c r="N5" s="4">
        <v>49327</v>
      </c>
      <c r="O5" s="4"/>
      <c r="P5" s="4">
        <v>52877</v>
      </c>
      <c r="Q5" s="4">
        <v>54650</v>
      </c>
      <c r="R5" s="4">
        <v>56425</v>
      </c>
      <c r="S5" s="4">
        <v>58200</v>
      </c>
      <c r="T5" s="4">
        <v>59975</v>
      </c>
      <c r="U5" s="4">
        <v>61751</v>
      </c>
      <c r="V5" s="4">
        <v>63526</v>
      </c>
      <c r="W5" s="4">
        <v>65299</v>
      </c>
      <c r="X5" s="4">
        <v>67074</v>
      </c>
      <c r="Y5" s="4">
        <v>68847</v>
      </c>
      <c r="Z5" s="4">
        <v>70622</v>
      </c>
      <c r="AA5" s="4">
        <v>72397</v>
      </c>
      <c r="AB5" s="4"/>
      <c r="AC5" s="4">
        <v>75946</v>
      </c>
      <c r="AD5" s="4">
        <v>77721</v>
      </c>
      <c r="AE5" s="4">
        <v>79496</v>
      </c>
      <c r="AF5" s="4">
        <v>81271</v>
      </c>
      <c r="AG5" s="4">
        <v>83046</v>
      </c>
      <c r="AH5" s="4">
        <v>84821</v>
      </c>
      <c r="AI5" s="4">
        <v>86594</v>
      </c>
      <c r="AJ5" s="4">
        <v>88367</v>
      </c>
      <c r="AK5" s="4"/>
      <c r="AL5" s="4">
        <v>91918</v>
      </c>
      <c r="AM5" s="4"/>
      <c r="AN5" s="4"/>
      <c r="AO5" s="4">
        <v>97241</v>
      </c>
      <c r="AP5" s="4"/>
      <c r="AQ5" s="4"/>
      <c r="AR5" s="4">
        <v>102566</v>
      </c>
      <c r="AS5" s="4">
        <v>104342</v>
      </c>
      <c r="AT5" s="4"/>
      <c r="AU5" s="4"/>
      <c r="AV5" s="4"/>
      <c r="AW5" s="4"/>
      <c r="AX5" s="4"/>
      <c r="AY5" s="4">
        <v>114988</v>
      </c>
      <c r="AZ5" s="4"/>
      <c r="BA5" s="4"/>
      <c r="BB5" s="4"/>
      <c r="BC5" s="4">
        <v>122087</v>
      </c>
      <c r="BD5" s="4">
        <v>123862</v>
      </c>
      <c r="BE5" s="4"/>
      <c r="BF5" s="4">
        <v>127410</v>
      </c>
      <c r="BG5" s="4"/>
      <c r="BH5" s="4"/>
      <c r="BI5" s="4"/>
      <c r="BJ5" s="4"/>
      <c r="BK5" s="4"/>
      <c r="BL5" s="4"/>
      <c r="BM5" s="4"/>
      <c r="BN5" s="4">
        <v>141607</v>
      </c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2"/>
    </row>
    <row r="6" spans="1:81" hidden="1" x14ac:dyDescent="0.25">
      <c r="A6" s="7">
        <v>1</v>
      </c>
      <c r="E6" s="4">
        <f>ROUND(+E5*(1+$E$1),0)</f>
        <v>33695</v>
      </c>
      <c r="F6" s="4"/>
      <c r="G6" s="4"/>
      <c r="H6" s="4"/>
      <c r="I6" s="4"/>
      <c r="J6" s="4"/>
      <c r="K6" s="4"/>
      <c r="L6" s="4"/>
      <c r="M6" s="4">
        <f t="shared" ref="M6:M44" si="0">ROUND(+M5*(1+$M$1),0)</f>
        <v>48036</v>
      </c>
      <c r="N6" s="4">
        <f>ROUND(+N5*(1+$N$1),0)</f>
        <v>49830</v>
      </c>
      <c r="O6" s="4"/>
      <c r="P6" s="4">
        <f>ROUND(P5*(1+$P$1),0)</f>
        <v>53416</v>
      </c>
      <c r="Q6" s="4">
        <f t="shared" ref="Q6:Q45" si="1">ROUND(+Q5*(1+$Q$1),0)</f>
        <v>55207</v>
      </c>
      <c r="R6" s="4">
        <f>ROUND(+R5*(1+$R$1),0)</f>
        <v>57000</v>
      </c>
      <c r="S6" s="4">
        <f>ROUND(+S5*(1+$S$1),0)</f>
        <v>58793</v>
      </c>
      <c r="T6" s="4">
        <f>ROUND(+T5*(1+$T$1),0)</f>
        <v>60586</v>
      </c>
      <c r="U6" s="4">
        <f>ROUND(+U5*(1+$U$1),0)</f>
        <v>62380</v>
      </c>
      <c r="V6" s="4">
        <f t="shared" ref="V6:AD6" si="2">ROUND(+V5*(1+$T$1),0)</f>
        <v>64173</v>
      </c>
      <c r="W6" s="4">
        <f t="shared" si="2"/>
        <v>65964</v>
      </c>
      <c r="X6" s="4">
        <f t="shared" si="2"/>
        <v>67757</v>
      </c>
      <c r="Y6" s="4">
        <f t="shared" si="2"/>
        <v>69549</v>
      </c>
      <c r="Z6" s="4">
        <f>ROUND(+Z5*(1+$Z$1),0)</f>
        <v>71342</v>
      </c>
      <c r="AA6" s="4">
        <f>ROUND(+AA5*(1+$AA$1),0)</f>
        <v>73135</v>
      </c>
      <c r="AB6" s="4">
        <f t="shared" si="2"/>
        <v>0</v>
      </c>
      <c r="AC6" s="4">
        <f t="shared" si="2"/>
        <v>76720</v>
      </c>
      <c r="AD6" s="4">
        <f t="shared" si="2"/>
        <v>78513</v>
      </c>
      <c r="AE6" s="4">
        <f>ROUND(+AE5*(1+$AE$1),0)</f>
        <v>80306</v>
      </c>
      <c r="AF6" s="4">
        <f>ROUND(+AF5*(1+$AF$1),0)</f>
        <v>82099</v>
      </c>
      <c r="AG6" s="4">
        <f>ROUND(+AG5*(1+$AG$1),0)</f>
        <v>83892</v>
      </c>
      <c r="AH6" s="4">
        <f>ROUND(+AH5*(1+$AH$1),0)</f>
        <v>85685</v>
      </c>
      <c r="AI6" s="4">
        <f>ROUND(+AI5*(1+$AI$1),0)</f>
        <v>87476</v>
      </c>
      <c r="AJ6" s="4">
        <f>ROUND(+AJ5*(1+$AJ$1),0)</f>
        <v>89267</v>
      </c>
      <c r="AK6" s="4"/>
      <c r="AL6" s="4">
        <f>ROUND(+AL5*(1+$AL$1),0)</f>
        <v>92855</v>
      </c>
      <c r="AM6" s="4"/>
      <c r="AN6" s="4"/>
      <c r="AO6" s="4">
        <f>ROUND(+AO5*(1+$AO$1),0)</f>
        <v>98232</v>
      </c>
      <c r="AP6" s="4"/>
      <c r="AQ6" s="4"/>
      <c r="AR6" s="4">
        <f>ROUND(+AR5*(1+$AR$1),0)</f>
        <v>103611</v>
      </c>
      <c r="AS6" s="4">
        <f>ROUND(+AS5*(1+$AS$1),0)</f>
        <v>105405</v>
      </c>
      <c r="AT6" s="4"/>
      <c r="AU6" s="4"/>
      <c r="AV6" s="4"/>
      <c r="AW6" s="4"/>
      <c r="AX6" s="4"/>
      <c r="AY6" s="4">
        <f>ROUND(+AY5*(1+$AY$1),0)</f>
        <v>116160</v>
      </c>
      <c r="AZ6" s="4"/>
      <c r="BA6" s="4"/>
      <c r="BB6" s="4"/>
      <c r="BC6" s="4">
        <f>ROUND(+BC5*(1+$BC$1),0)</f>
        <v>123331</v>
      </c>
      <c r="BD6" s="4">
        <f>ROUND(+BD5*(1+$BD$1),0)</f>
        <v>125124</v>
      </c>
      <c r="BE6" s="4"/>
      <c r="BF6" s="4">
        <f>ROUND(+BF5*(1+$BF$1),0)</f>
        <v>128708</v>
      </c>
      <c r="BG6" s="4"/>
      <c r="BH6" s="4"/>
      <c r="BI6" s="4"/>
      <c r="BJ6" s="4"/>
      <c r="BK6" s="4"/>
      <c r="BL6" s="4"/>
      <c r="BM6" s="4"/>
      <c r="BN6" s="4">
        <f>ROUND(+BN5*(1+$BN$1),0)</f>
        <v>143050</v>
      </c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1" hidden="1" x14ac:dyDescent="0.25">
      <c r="A7" s="7">
        <v>2</v>
      </c>
      <c r="E7" s="4">
        <f>ROUND(+E6*(1+$E$1),0)</f>
        <v>34038</v>
      </c>
      <c r="F7" s="4"/>
      <c r="G7" s="4"/>
      <c r="H7" s="4"/>
      <c r="I7" s="4"/>
      <c r="J7" s="4"/>
      <c r="K7" s="4"/>
      <c r="L7" s="4"/>
      <c r="M7" s="4">
        <f t="shared" si="0"/>
        <v>48525</v>
      </c>
      <c r="N7" s="4">
        <f t="shared" ref="N7:N45" si="3">ROUND(+N6*(1+$N$1),0)</f>
        <v>50338</v>
      </c>
      <c r="O7" s="4"/>
      <c r="P7" s="4">
        <f t="shared" ref="P7:P45" si="4">ROUND(P6*(1+$P$1),0)</f>
        <v>53960</v>
      </c>
      <c r="Q7" s="4">
        <f t="shared" si="1"/>
        <v>55769</v>
      </c>
      <c r="R7" s="4">
        <f t="shared" ref="R7:R45" si="5">ROUND(+R6*(1+$R$1),0)</f>
        <v>57581</v>
      </c>
      <c r="S7" s="4">
        <f t="shared" ref="S7:S45" si="6">ROUND(+S6*(1+$S$1),0)</f>
        <v>59392</v>
      </c>
      <c r="T7" s="4">
        <f t="shared" ref="T7:T45" si="7">ROUND(+T6*(1+$T$1),0)</f>
        <v>61203</v>
      </c>
      <c r="U7" s="5">
        <f t="shared" ref="U7:U44" si="8">ROUND(+U6*(1+$U$1),0)</f>
        <v>63016</v>
      </c>
      <c r="V7" s="4">
        <f t="shared" ref="V7:V44" si="9">ROUND(+V6*(1+$V$1),0)</f>
        <v>64827</v>
      </c>
      <c r="W7" s="4">
        <f t="shared" ref="W7:W45" si="10">ROUND(+W6*(1+$W$1),0)</f>
        <v>66636</v>
      </c>
      <c r="X7" s="4">
        <f t="shared" ref="X7:X45" si="11">ROUND(+X6*(1+$X$1),0)</f>
        <v>68447</v>
      </c>
      <c r="Y7" s="4">
        <f t="shared" ref="Y7:Y44" si="12">ROUND(+Y6*(1+$Y$1),0)</f>
        <v>70258</v>
      </c>
      <c r="Z7" s="4">
        <f t="shared" ref="Z7:Z44" si="13">ROUND(+Z6*(1+$Z$1),0)</f>
        <v>72069</v>
      </c>
      <c r="AA7" s="4">
        <f t="shared" ref="AA7:AA45" si="14">ROUND(+AA6*(1+$AA$1),0)</f>
        <v>73880</v>
      </c>
      <c r="AB7" s="4"/>
      <c r="AC7" s="4">
        <f t="shared" ref="AC7:AC45" si="15">ROUND(+AC6*(1+$AC$1),0)</f>
        <v>77502</v>
      </c>
      <c r="AD7" s="4">
        <f t="shared" ref="AD7:AD45" si="16">ROUND(+AD6*(1+$AD$1),0)</f>
        <v>79313</v>
      </c>
      <c r="AE7" s="4">
        <f t="shared" ref="AE7:AE45" si="17">ROUND(+AE6*(1+$AE$1),0)</f>
        <v>81124</v>
      </c>
      <c r="AF7" s="4">
        <f t="shared" ref="AF7:AF45" si="18">ROUND(+AF6*(1+$AF$1),0)</f>
        <v>82935</v>
      </c>
      <c r="AG7" s="4">
        <f t="shared" ref="AG7:AG45" si="19">ROUND(+AG6*(1+$AG$1),0)</f>
        <v>84747</v>
      </c>
      <c r="AH7" s="4">
        <f t="shared" ref="AH7:AH44" si="20">ROUND(+AH6*(1+$AH$1),0)</f>
        <v>86558</v>
      </c>
      <c r="AI7" s="4">
        <f t="shared" ref="AI7:AI44" si="21">ROUND(+AI6*(1+$AI$1),0)</f>
        <v>88367</v>
      </c>
      <c r="AJ7" s="4">
        <f t="shared" ref="AJ7:AJ44" si="22">ROUND(+AJ6*(1+$AJ$1),0)</f>
        <v>90176</v>
      </c>
      <c r="AK7" s="4"/>
      <c r="AL7" s="4">
        <f t="shared" ref="AL7:AL44" si="23">ROUND(+AL6*(1+$AL$1),0)</f>
        <v>93801</v>
      </c>
      <c r="AM7" s="4"/>
      <c r="AN7" s="4"/>
      <c r="AO7" s="4">
        <f t="shared" ref="AO7:AO45" si="24">ROUND(+AO6*(1+$AO$1),0)</f>
        <v>99233</v>
      </c>
      <c r="AP7" s="4"/>
      <c r="AQ7" s="4"/>
      <c r="AR7" s="4">
        <f t="shared" ref="AR7:AR45" si="25">ROUND(+AR6*(1+$AR$1),0)</f>
        <v>104667</v>
      </c>
      <c r="AS7" s="4">
        <f t="shared" ref="AS7:AS45" si="26">ROUND(+AS6*(1+$AS$1),0)</f>
        <v>106479</v>
      </c>
      <c r="AT7" s="4"/>
      <c r="AU7" s="4"/>
      <c r="AV7" s="4"/>
      <c r="AW7" s="4"/>
      <c r="AX7" s="4"/>
      <c r="AY7" s="4">
        <f t="shared" ref="AY7:AY45" si="27">ROUND(+AY6*(1+$AY$1),0)</f>
        <v>117343</v>
      </c>
      <c r="AZ7" s="4"/>
      <c r="BA7" s="4"/>
      <c r="BB7" s="4"/>
      <c r="BC7" s="4">
        <f t="shared" ref="BC7:BC45" si="28">ROUND(+BC6*(1+$BC$1),0)</f>
        <v>124587</v>
      </c>
      <c r="BD7" s="4">
        <f t="shared" ref="BD7:BD45" si="29">ROUND(+BD6*(1+$BD$1),0)</f>
        <v>126399</v>
      </c>
      <c r="BE7" s="4"/>
      <c r="BF7" s="4">
        <f t="shared" ref="BF7:BF45" si="30">ROUND(+BF6*(1+$BF$1),0)</f>
        <v>130019</v>
      </c>
      <c r="BG7" s="4"/>
      <c r="BH7" s="4"/>
      <c r="BI7" s="4"/>
      <c r="BJ7" s="4"/>
      <c r="BK7" s="4"/>
      <c r="BL7" s="4"/>
      <c r="BM7" s="4"/>
      <c r="BN7" s="4">
        <f t="shared" ref="BN7:BN45" si="31">ROUND(+BN6*(1+$BN$1),0)</f>
        <v>144507</v>
      </c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</row>
    <row r="8" spans="1:81" hidden="1" x14ac:dyDescent="0.25">
      <c r="A8" s="7">
        <v>3</v>
      </c>
      <c r="E8" s="4">
        <f t="shared" ref="E8:E45" si="32">ROUND(+E7*(1+$E$1),0)</f>
        <v>34385</v>
      </c>
      <c r="F8" s="4"/>
      <c r="G8" s="4"/>
      <c r="H8" s="4"/>
      <c r="I8" s="4"/>
      <c r="J8" s="4"/>
      <c r="K8" s="4"/>
      <c r="L8" s="4"/>
      <c r="M8" s="4">
        <f t="shared" si="0"/>
        <v>49019</v>
      </c>
      <c r="N8" s="4">
        <f t="shared" si="3"/>
        <v>50851</v>
      </c>
      <c r="O8" s="4"/>
      <c r="P8" s="4">
        <f t="shared" si="4"/>
        <v>54510</v>
      </c>
      <c r="Q8" s="4">
        <f t="shared" si="1"/>
        <v>56337</v>
      </c>
      <c r="R8" s="4">
        <f t="shared" si="5"/>
        <v>58168</v>
      </c>
      <c r="S8" s="4">
        <f t="shared" si="6"/>
        <v>59997</v>
      </c>
      <c r="T8" s="4">
        <f t="shared" si="7"/>
        <v>61827</v>
      </c>
      <c r="U8" s="4">
        <f t="shared" si="8"/>
        <v>63658</v>
      </c>
      <c r="V8" s="4">
        <f t="shared" si="9"/>
        <v>65487</v>
      </c>
      <c r="W8" s="4">
        <f t="shared" si="10"/>
        <v>67315</v>
      </c>
      <c r="X8" s="4">
        <f t="shared" si="11"/>
        <v>69144</v>
      </c>
      <c r="Y8" s="4">
        <f t="shared" si="12"/>
        <v>70974</v>
      </c>
      <c r="Z8" s="4">
        <f t="shared" si="13"/>
        <v>72803</v>
      </c>
      <c r="AA8" s="4">
        <f t="shared" si="14"/>
        <v>74633</v>
      </c>
      <c r="AB8" s="4"/>
      <c r="AC8" s="4">
        <f t="shared" si="15"/>
        <v>78291</v>
      </c>
      <c r="AD8" s="4">
        <f t="shared" si="16"/>
        <v>80121</v>
      </c>
      <c r="AE8" s="4">
        <f t="shared" si="17"/>
        <v>81951</v>
      </c>
      <c r="AF8" s="4">
        <f t="shared" si="18"/>
        <v>83780</v>
      </c>
      <c r="AG8" s="4">
        <f t="shared" si="19"/>
        <v>85610</v>
      </c>
      <c r="AH8" s="4">
        <f t="shared" si="20"/>
        <v>87440</v>
      </c>
      <c r="AI8" s="4">
        <f t="shared" si="21"/>
        <v>89267</v>
      </c>
      <c r="AJ8" s="4">
        <f t="shared" si="22"/>
        <v>91095</v>
      </c>
      <c r="AK8" s="4"/>
      <c r="AL8" s="4">
        <f t="shared" si="23"/>
        <v>94757</v>
      </c>
      <c r="AM8" s="4"/>
      <c r="AN8" s="4"/>
      <c r="AO8" s="4">
        <f t="shared" si="24"/>
        <v>100244</v>
      </c>
      <c r="AP8" s="4"/>
      <c r="AQ8" s="4"/>
      <c r="AR8" s="4">
        <f t="shared" si="25"/>
        <v>105733</v>
      </c>
      <c r="AS8" s="4">
        <f t="shared" si="26"/>
        <v>107564</v>
      </c>
      <c r="AT8" s="4"/>
      <c r="AU8" s="4"/>
      <c r="AV8" s="4"/>
      <c r="AW8" s="4"/>
      <c r="AX8" s="4"/>
      <c r="AY8" s="4">
        <f t="shared" si="27"/>
        <v>118539</v>
      </c>
      <c r="AZ8" s="4"/>
      <c r="BA8" s="4"/>
      <c r="BB8" s="4"/>
      <c r="BC8" s="4">
        <f t="shared" si="28"/>
        <v>125856</v>
      </c>
      <c r="BD8" s="4">
        <f t="shared" si="29"/>
        <v>127687</v>
      </c>
      <c r="BE8" s="4"/>
      <c r="BF8" s="4">
        <f t="shared" si="30"/>
        <v>131344</v>
      </c>
      <c r="BG8" s="4"/>
      <c r="BH8" s="4"/>
      <c r="BI8" s="4"/>
      <c r="BJ8" s="4"/>
      <c r="BK8" s="4"/>
      <c r="BL8" s="4"/>
      <c r="BM8" s="4"/>
      <c r="BN8" s="4">
        <f t="shared" si="31"/>
        <v>145979</v>
      </c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</row>
    <row r="9" spans="1:81" hidden="1" x14ac:dyDescent="0.25">
      <c r="A9" s="7">
        <v>4</v>
      </c>
      <c r="E9" s="4">
        <f t="shared" si="32"/>
        <v>34735</v>
      </c>
      <c r="F9" s="4"/>
      <c r="G9" s="4"/>
      <c r="H9" s="4"/>
      <c r="I9" s="4"/>
      <c r="J9" s="4"/>
      <c r="K9" s="4"/>
      <c r="L9" s="4"/>
      <c r="M9" s="4">
        <f t="shared" si="0"/>
        <v>49518</v>
      </c>
      <c r="N9" s="4">
        <f t="shared" si="3"/>
        <v>51369</v>
      </c>
      <c r="O9" s="4"/>
      <c r="P9" s="4">
        <f t="shared" si="4"/>
        <v>55065</v>
      </c>
      <c r="Q9" s="4">
        <f t="shared" si="1"/>
        <v>56911</v>
      </c>
      <c r="R9" s="4">
        <f t="shared" si="5"/>
        <v>58761</v>
      </c>
      <c r="S9" s="4">
        <f t="shared" si="6"/>
        <v>60608</v>
      </c>
      <c r="T9" s="4">
        <f t="shared" si="7"/>
        <v>62457</v>
      </c>
      <c r="U9" s="4">
        <f t="shared" si="8"/>
        <v>64307</v>
      </c>
      <c r="V9" s="4">
        <f t="shared" si="9"/>
        <v>66154</v>
      </c>
      <c r="W9" s="4">
        <f t="shared" si="10"/>
        <v>68001</v>
      </c>
      <c r="X9" s="4">
        <f t="shared" si="11"/>
        <v>69848</v>
      </c>
      <c r="Y9" s="4">
        <f t="shared" si="12"/>
        <v>71697</v>
      </c>
      <c r="Z9" s="4">
        <f t="shared" si="13"/>
        <v>73545</v>
      </c>
      <c r="AA9" s="4">
        <f t="shared" si="14"/>
        <v>75393</v>
      </c>
      <c r="AB9" s="4"/>
      <c r="AC9" s="4">
        <f t="shared" si="15"/>
        <v>79089</v>
      </c>
      <c r="AD9" s="4">
        <f t="shared" si="16"/>
        <v>80937</v>
      </c>
      <c r="AE9" s="4">
        <f t="shared" si="17"/>
        <v>82786</v>
      </c>
      <c r="AF9" s="4">
        <f t="shared" si="18"/>
        <v>84633</v>
      </c>
      <c r="AG9" s="4">
        <f t="shared" si="19"/>
        <v>86482</v>
      </c>
      <c r="AH9" s="4">
        <f t="shared" si="20"/>
        <v>88331</v>
      </c>
      <c r="AI9" s="4">
        <f t="shared" si="21"/>
        <v>90176</v>
      </c>
      <c r="AJ9" s="4">
        <f t="shared" si="22"/>
        <v>92023</v>
      </c>
      <c r="AK9" s="4"/>
      <c r="AL9" s="4">
        <f t="shared" si="23"/>
        <v>95722</v>
      </c>
      <c r="AM9" s="4"/>
      <c r="AN9" s="4"/>
      <c r="AO9" s="4">
        <f t="shared" si="24"/>
        <v>101265</v>
      </c>
      <c r="AP9" s="4"/>
      <c r="AQ9" s="4"/>
      <c r="AR9" s="4">
        <f t="shared" si="25"/>
        <v>106810</v>
      </c>
      <c r="AS9" s="4">
        <f t="shared" si="26"/>
        <v>108660</v>
      </c>
      <c r="AT9" s="4"/>
      <c r="AU9" s="4"/>
      <c r="AV9" s="4"/>
      <c r="AW9" s="4"/>
      <c r="AX9" s="4"/>
      <c r="AY9" s="4">
        <f t="shared" si="27"/>
        <v>119747</v>
      </c>
      <c r="AZ9" s="4"/>
      <c r="BA9" s="4"/>
      <c r="BB9" s="4"/>
      <c r="BC9" s="4">
        <f t="shared" si="28"/>
        <v>127138</v>
      </c>
      <c r="BD9" s="4">
        <f t="shared" si="29"/>
        <v>128988</v>
      </c>
      <c r="BE9" s="4"/>
      <c r="BF9" s="4">
        <f t="shared" si="30"/>
        <v>132682</v>
      </c>
      <c r="BG9" s="4"/>
      <c r="BH9" s="4"/>
      <c r="BI9" s="4"/>
      <c r="BJ9" s="4"/>
      <c r="BK9" s="4"/>
      <c r="BL9" s="4"/>
      <c r="BM9" s="4"/>
      <c r="BN9" s="4">
        <f t="shared" si="31"/>
        <v>147466</v>
      </c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</row>
    <row r="10" spans="1:81" hidden="1" x14ac:dyDescent="0.25">
      <c r="A10" s="7">
        <v>5</v>
      </c>
      <c r="E10" s="4">
        <f t="shared" si="32"/>
        <v>35089</v>
      </c>
      <c r="F10" s="4"/>
      <c r="G10" s="4"/>
      <c r="H10" s="4"/>
      <c r="I10" s="4"/>
      <c r="J10" s="4"/>
      <c r="K10" s="4"/>
      <c r="L10" s="4"/>
      <c r="M10" s="4">
        <f t="shared" si="0"/>
        <v>50023</v>
      </c>
      <c r="N10" s="4">
        <f t="shared" si="3"/>
        <v>51892</v>
      </c>
      <c r="O10" s="4"/>
      <c r="P10" s="4">
        <f t="shared" si="4"/>
        <v>55626</v>
      </c>
      <c r="Q10" s="4">
        <f t="shared" si="1"/>
        <v>57491</v>
      </c>
      <c r="R10" s="4">
        <f t="shared" si="5"/>
        <v>59360</v>
      </c>
      <c r="S10" s="4">
        <f t="shared" si="6"/>
        <v>61225</v>
      </c>
      <c r="T10" s="4">
        <f t="shared" si="7"/>
        <v>63093</v>
      </c>
      <c r="U10" s="4">
        <f t="shared" si="8"/>
        <v>64962</v>
      </c>
      <c r="V10" s="4">
        <f t="shared" si="9"/>
        <v>66828</v>
      </c>
      <c r="W10" s="4">
        <f t="shared" si="10"/>
        <v>68694</v>
      </c>
      <c r="X10" s="4">
        <f t="shared" si="11"/>
        <v>70560</v>
      </c>
      <c r="Y10" s="4">
        <f t="shared" si="12"/>
        <v>72428</v>
      </c>
      <c r="Z10" s="4">
        <f t="shared" si="13"/>
        <v>74294</v>
      </c>
      <c r="AA10" s="4">
        <f t="shared" si="14"/>
        <v>76161</v>
      </c>
      <c r="AB10" s="4"/>
      <c r="AC10" s="4">
        <f t="shared" si="15"/>
        <v>79895</v>
      </c>
      <c r="AD10" s="4">
        <f t="shared" si="16"/>
        <v>81762</v>
      </c>
      <c r="AE10" s="4">
        <f t="shared" si="17"/>
        <v>83629</v>
      </c>
      <c r="AF10" s="4">
        <f t="shared" si="18"/>
        <v>85495</v>
      </c>
      <c r="AG10" s="4">
        <f t="shared" si="19"/>
        <v>87363</v>
      </c>
      <c r="AH10" s="4">
        <f t="shared" si="20"/>
        <v>89231</v>
      </c>
      <c r="AI10" s="4">
        <f t="shared" si="21"/>
        <v>91095</v>
      </c>
      <c r="AJ10" s="4">
        <f t="shared" si="22"/>
        <v>92961</v>
      </c>
      <c r="AK10" s="4"/>
      <c r="AL10" s="4">
        <f t="shared" si="23"/>
        <v>96697</v>
      </c>
      <c r="AM10" s="4"/>
      <c r="AN10" s="4"/>
      <c r="AO10" s="4">
        <f t="shared" si="24"/>
        <v>102297</v>
      </c>
      <c r="AP10" s="4"/>
      <c r="AQ10" s="4"/>
      <c r="AR10" s="4">
        <f t="shared" si="25"/>
        <v>107898</v>
      </c>
      <c r="AS10" s="4">
        <f t="shared" si="26"/>
        <v>109767</v>
      </c>
      <c r="AT10" s="4"/>
      <c r="AU10" s="4"/>
      <c r="AV10" s="4"/>
      <c r="AW10" s="4"/>
      <c r="AX10" s="4"/>
      <c r="AY10" s="4">
        <f t="shared" si="27"/>
        <v>120967</v>
      </c>
      <c r="AZ10" s="4"/>
      <c r="BA10" s="4"/>
      <c r="BB10" s="4"/>
      <c r="BC10" s="4">
        <f t="shared" si="28"/>
        <v>128433</v>
      </c>
      <c r="BD10" s="4">
        <f t="shared" si="29"/>
        <v>130302</v>
      </c>
      <c r="BE10" s="4"/>
      <c r="BF10" s="4">
        <f t="shared" si="30"/>
        <v>134034</v>
      </c>
      <c r="BG10" s="4"/>
      <c r="BH10" s="4"/>
      <c r="BI10" s="4"/>
      <c r="BJ10" s="4"/>
      <c r="BK10" s="4"/>
      <c r="BL10" s="4"/>
      <c r="BM10" s="4"/>
      <c r="BN10" s="4">
        <f t="shared" si="31"/>
        <v>148968</v>
      </c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</row>
    <row r="11" spans="1:81" hidden="1" x14ac:dyDescent="0.25">
      <c r="A11" s="7">
        <v>6</v>
      </c>
      <c r="E11" s="4">
        <f t="shared" si="32"/>
        <v>35446</v>
      </c>
      <c r="F11" s="4"/>
      <c r="G11" s="4"/>
      <c r="H11" s="4"/>
      <c r="I11" s="4"/>
      <c r="J11" s="4"/>
      <c r="K11" s="4"/>
      <c r="L11" s="4"/>
      <c r="M11" s="4">
        <f t="shared" si="0"/>
        <v>50533</v>
      </c>
      <c r="N11" s="4">
        <f t="shared" si="3"/>
        <v>52421</v>
      </c>
      <c r="O11" s="4"/>
      <c r="P11" s="4">
        <f t="shared" si="4"/>
        <v>56193</v>
      </c>
      <c r="Q11" s="4">
        <f t="shared" si="1"/>
        <v>58077</v>
      </c>
      <c r="R11" s="4">
        <f t="shared" si="5"/>
        <v>59965</v>
      </c>
      <c r="S11" s="4">
        <f t="shared" si="6"/>
        <v>61849</v>
      </c>
      <c r="T11" s="4">
        <f t="shared" si="7"/>
        <v>63736</v>
      </c>
      <c r="U11" s="4">
        <f t="shared" si="8"/>
        <v>65624</v>
      </c>
      <c r="V11" s="4">
        <f t="shared" si="9"/>
        <v>67509</v>
      </c>
      <c r="W11" s="4">
        <f t="shared" si="10"/>
        <v>69394</v>
      </c>
      <c r="X11" s="4">
        <f t="shared" si="11"/>
        <v>71279</v>
      </c>
      <c r="Y11" s="4">
        <f t="shared" si="12"/>
        <v>73166</v>
      </c>
      <c r="Z11" s="4">
        <f t="shared" si="13"/>
        <v>75051</v>
      </c>
      <c r="AA11" s="4">
        <f t="shared" si="14"/>
        <v>76937</v>
      </c>
      <c r="AB11" s="4"/>
      <c r="AC11" s="4">
        <f t="shared" si="15"/>
        <v>80709</v>
      </c>
      <c r="AD11" s="5">
        <f t="shared" si="16"/>
        <v>82595</v>
      </c>
      <c r="AE11" s="4">
        <f t="shared" si="17"/>
        <v>84481</v>
      </c>
      <c r="AF11" s="4">
        <f t="shared" si="18"/>
        <v>86366</v>
      </c>
      <c r="AG11" s="4">
        <f t="shared" si="19"/>
        <v>88253</v>
      </c>
      <c r="AH11" s="4">
        <f t="shared" si="20"/>
        <v>90140</v>
      </c>
      <c r="AI11" s="4">
        <f t="shared" si="21"/>
        <v>92023</v>
      </c>
      <c r="AJ11" s="4">
        <f t="shared" si="22"/>
        <v>93908</v>
      </c>
      <c r="AK11" s="4"/>
      <c r="AL11" s="4">
        <f t="shared" si="23"/>
        <v>97682</v>
      </c>
      <c r="AM11" s="4"/>
      <c r="AN11" s="4"/>
      <c r="AO11" s="4">
        <f t="shared" si="24"/>
        <v>103339</v>
      </c>
      <c r="AP11" s="4"/>
      <c r="AQ11" s="4"/>
      <c r="AR11" s="4">
        <f t="shared" si="25"/>
        <v>108997</v>
      </c>
      <c r="AS11" s="4">
        <f t="shared" si="26"/>
        <v>110885</v>
      </c>
      <c r="AT11" s="4"/>
      <c r="AU11" s="4"/>
      <c r="AV11" s="4"/>
      <c r="AW11" s="4"/>
      <c r="AX11" s="4"/>
      <c r="AY11" s="4">
        <f t="shared" si="27"/>
        <v>122199</v>
      </c>
      <c r="AZ11" s="4"/>
      <c r="BA11" s="4"/>
      <c r="BB11" s="4"/>
      <c r="BC11" s="4">
        <f t="shared" si="28"/>
        <v>129741</v>
      </c>
      <c r="BD11" s="4">
        <f t="shared" si="29"/>
        <v>131630</v>
      </c>
      <c r="BE11" s="4"/>
      <c r="BF11" s="4">
        <f t="shared" si="30"/>
        <v>135400</v>
      </c>
      <c r="BG11" s="4"/>
      <c r="BH11" s="4"/>
      <c r="BI11" s="4"/>
      <c r="BJ11" s="4"/>
      <c r="BK11" s="4"/>
      <c r="BL11" s="4"/>
      <c r="BM11" s="4"/>
      <c r="BN11" s="4">
        <f t="shared" si="31"/>
        <v>150486</v>
      </c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</row>
    <row r="12" spans="1:81" hidden="1" x14ac:dyDescent="0.25">
      <c r="A12" s="7">
        <v>7</v>
      </c>
      <c r="E12" s="4">
        <f t="shared" si="32"/>
        <v>35807</v>
      </c>
      <c r="F12" s="4"/>
      <c r="G12" s="4"/>
      <c r="H12" s="4"/>
      <c r="I12" s="4"/>
      <c r="J12" s="4"/>
      <c r="K12" s="4"/>
      <c r="L12" s="4"/>
      <c r="M12" s="4">
        <f t="shared" si="0"/>
        <v>51048</v>
      </c>
      <c r="N12" s="4">
        <f t="shared" si="3"/>
        <v>52955</v>
      </c>
      <c r="O12" s="4"/>
      <c r="P12" s="4">
        <f t="shared" si="4"/>
        <v>56765</v>
      </c>
      <c r="Q12" s="4">
        <f t="shared" si="1"/>
        <v>58669</v>
      </c>
      <c r="R12" s="5">
        <f t="shared" si="5"/>
        <v>60576</v>
      </c>
      <c r="S12" s="4">
        <f t="shared" si="6"/>
        <v>62479</v>
      </c>
      <c r="T12" s="4">
        <f t="shared" si="7"/>
        <v>64385</v>
      </c>
      <c r="U12" s="4">
        <f t="shared" si="8"/>
        <v>66293</v>
      </c>
      <c r="V12" s="4">
        <f t="shared" si="9"/>
        <v>68197</v>
      </c>
      <c r="W12" s="4">
        <f t="shared" si="10"/>
        <v>70101</v>
      </c>
      <c r="X12" s="4">
        <f t="shared" si="11"/>
        <v>72005</v>
      </c>
      <c r="Y12" s="4">
        <f t="shared" si="12"/>
        <v>73911</v>
      </c>
      <c r="Z12" s="4">
        <f t="shared" si="13"/>
        <v>75816</v>
      </c>
      <c r="AA12" s="4">
        <f t="shared" si="14"/>
        <v>77721</v>
      </c>
      <c r="AB12" s="4"/>
      <c r="AC12" s="4">
        <f t="shared" si="15"/>
        <v>81531</v>
      </c>
      <c r="AD12" s="4">
        <f t="shared" si="16"/>
        <v>83436</v>
      </c>
      <c r="AE12" s="4">
        <f t="shared" si="17"/>
        <v>85342</v>
      </c>
      <c r="AF12" s="4">
        <f t="shared" si="18"/>
        <v>87246</v>
      </c>
      <c r="AG12" s="4">
        <f t="shared" si="19"/>
        <v>89152</v>
      </c>
      <c r="AH12" s="4">
        <f t="shared" si="20"/>
        <v>91058</v>
      </c>
      <c r="AI12" s="4">
        <f t="shared" si="21"/>
        <v>92961</v>
      </c>
      <c r="AJ12" s="4">
        <f t="shared" si="22"/>
        <v>94865</v>
      </c>
      <c r="AK12" s="4"/>
      <c r="AL12" s="4">
        <f t="shared" si="23"/>
        <v>98677</v>
      </c>
      <c r="AM12" s="4"/>
      <c r="AN12" s="4"/>
      <c r="AO12" s="4">
        <f t="shared" si="24"/>
        <v>104392</v>
      </c>
      <c r="AP12" s="4"/>
      <c r="AQ12" s="4"/>
      <c r="AR12" s="4">
        <f t="shared" si="25"/>
        <v>110108</v>
      </c>
      <c r="AS12" s="4">
        <f t="shared" si="26"/>
        <v>112015</v>
      </c>
      <c r="AT12" s="4"/>
      <c r="AU12" s="4"/>
      <c r="AV12" s="4"/>
      <c r="AW12" s="4"/>
      <c r="AX12" s="4"/>
      <c r="AY12" s="4">
        <f t="shared" si="27"/>
        <v>123444</v>
      </c>
      <c r="AZ12" s="4"/>
      <c r="BA12" s="4"/>
      <c r="BB12" s="4"/>
      <c r="BC12" s="4">
        <f t="shared" si="28"/>
        <v>131063</v>
      </c>
      <c r="BD12" s="4">
        <f t="shared" si="29"/>
        <v>132971</v>
      </c>
      <c r="BE12" s="4"/>
      <c r="BF12" s="4">
        <f t="shared" si="30"/>
        <v>136779</v>
      </c>
      <c r="BG12" s="4"/>
      <c r="BH12" s="4"/>
      <c r="BI12" s="4"/>
      <c r="BJ12" s="4"/>
      <c r="BK12" s="4"/>
      <c r="BL12" s="4"/>
      <c r="BM12" s="4"/>
      <c r="BN12" s="4">
        <f t="shared" si="31"/>
        <v>152019</v>
      </c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</row>
    <row r="13" spans="1:81" hidden="1" x14ac:dyDescent="0.25">
      <c r="A13" s="7">
        <v>8</v>
      </c>
      <c r="E13" s="4">
        <f t="shared" si="32"/>
        <v>36172</v>
      </c>
      <c r="F13" s="4"/>
      <c r="G13" s="4"/>
      <c r="H13" s="4"/>
      <c r="I13" s="4"/>
      <c r="J13" s="4"/>
      <c r="K13" s="4"/>
      <c r="L13" s="4"/>
      <c r="M13" s="4">
        <f t="shared" si="0"/>
        <v>51568</v>
      </c>
      <c r="N13" s="4">
        <f t="shared" si="3"/>
        <v>53495</v>
      </c>
      <c r="O13" s="4"/>
      <c r="P13" s="4">
        <f t="shared" si="4"/>
        <v>57343</v>
      </c>
      <c r="Q13" s="4">
        <f t="shared" si="1"/>
        <v>59267</v>
      </c>
      <c r="R13" s="4">
        <f t="shared" si="5"/>
        <v>61193</v>
      </c>
      <c r="S13" s="4">
        <f t="shared" si="6"/>
        <v>63116</v>
      </c>
      <c r="T13" s="4">
        <f t="shared" si="7"/>
        <v>65041</v>
      </c>
      <c r="U13" s="5">
        <f t="shared" si="8"/>
        <v>66968</v>
      </c>
      <c r="V13" s="4">
        <f t="shared" si="9"/>
        <v>68892</v>
      </c>
      <c r="W13" s="4">
        <f t="shared" si="10"/>
        <v>70815</v>
      </c>
      <c r="X13" s="4">
        <f t="shared" si="11"/>
        <v>72739</v>
      </c>
      <c r="Y13" s="4">
        <f t="shared" si="12"/>
        <v>74664</v>
      </c>
      <c r="Z13" s="4">
        <f t="shared" si="13"/>
        <v>76588</v>
      </c>
      <c r="AA13" s="4">
        <f t="shared" si="14"/>
        <v>78513</v>
      </c>
      <c r="AB13" s="4"/>
      <c r="AC13" s="4">
        <f t="shared" si="15"/>
        <v>82362</v>
      </c>
      <c r="AD13" s="4">
        <f t="shared" si="16"/>
        <v>84286</v>
      </c>
      <c r="AE13" s="4">
        <f t="shared" si="17"/>
        <v>86211</v>
      </c>
      <c r="AF13" s="4">
        <f t="shared" si="18"/>
        <v>88135</v>
      </c>
      <c r="AG13" s="4">
        <f t="shared" si="19"/>
        <v>90060</v>
      </c>
      <c r="AH13" s="4">
        <f t="shared" si="20"/>
        <v>91986</v>
      </c>
      <c r="AI13" s="4">
        <f t="shared" si="21"/>
        <v>93908</v>
      </c>
      <c r="AJ13" s="4">
        <f t="shared" si="22"/>
        <v>95831</v>
      </c>
      <c r="AK13" s="4"/>
      <c r="AL13" s="4">
        <f t="shared" si="23"/>
        <v>99682</v>
      </c>
      <c r="AM13" s="4"/>
      <c r="AN13" s="4"/>
      <c r="AO13" s="4">
        <f t="shared" si="24"/>
        <v>105456</v>
      </c>
      <c r="AP13" s="4"/>
      <c r="AQ13" s="4"/>
      <c r="AR13" s="4">
        <f t="shared" si="25"/>
        <v>111230</v>
      </c>
      <c r="AS13" s="4">
        <f t="shared" si="26"/>
        <v>113156</v>
      </c>
      <c r="AT13" s="4"/>
      <c r="AU13" s="4"/>
      <c r="AV13" s="4"/>
      <c r="AW13" s="4"/>
      <c r="AX13" s="4"/>
      <c r="AY13" s="4">
        <f t="shared" si="27"/>
        <v>124702</v>
      </c>
      <c r="AZ13" s="4"/>
      <c r="BA13" s="4"/>
      <c r="BB13" s="4"/>
      <c r="BC13" s="4">
        <f t="shared" si="28"/>
        <v>132398</v>
      </c>
      <c r="BD13" s="4">
        <f t="shared" si="29"/>
        <v>134326</v>
      </c>
      <c r="BE13" s="4"/>
      <c r="BF13" s="4">
        <f t="shared" si="30"/>
        <v>138173</v>
      </c>
      <c r="BG13" s="4"/>
      <c r="BH13" s="4"/>
      <c r="BI13" s="4"/>
      <c r="BJ13" s="4"/>
      <c r="BK13" s="4"/>
      <c r="BL13" s="4"/>
      <c r="BM13" s="4"/>
      <c r="BN13" s="4">
        <f t="shared" si="31"/>
        <v>153568</v>
      </c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</row>
    <row r="14" spans="1:81" hidden="1" x14ac:dyDescent="0.25">
      <c r="A14" s="7">
        <v>9</v>
      </c>
      <c r="E14" s="4">
        <f t="shared" si="32"/>
        <v>36540</v>
      </c>
      <c r="F14" s="4"/>
      <c r="G14" s="4"/>
      <c r="H14" s="4"/>
      <c r="I14" s="4"/>
      <c r="J14" s="4"/>
      <c r="K14" s="4"/>
      <c r="L14" s="4"/>
      <c r="M14" s="4">
        <f t="shared" si="0"/>
        <v>52093</v>
      </c>
      <c r="N14" s="4">
        <f t="shared" si="3"/>
        <v>54040</v>
      </c>
      <c r="O14" s="4"/>
      <c r="P14" s="4">
        <f t="shared" si="4"/>
        <v>57927</v>
      </c>
      <c r="Q14" s="4">
        <f t="shared" si="1"/>
        <v>59871</v>
      </c>
      <c r="R14" s="4">
        <f t="shared" si="5"/>
        <v>61816</v>
      </c>
      <c r="S14" s="4">
        <f t="shared" si="6"/>
        <v>63759</v>
      </c>
      <c r="T14" s="4">
        <f t="shared" si="7"/>
        <v>65704</v>
      </c>
      <c r="U14" s="4">
        <f t="shared" si="8"/>
        <v>67650</v>
      </c>
      <c r="V14" s="4">
        <f t="shared" si="9"/>
        <v>69594</v>
      </c>
      <c r="W14" s="4">
        <f t="shared" si="10"/>
        <v>71536</v>
      </c>
      <c r="X14" s="4">
        <f t="shared" si="11"/>
        <v>73480</v>
      </c>
      <c r="Y14" s="4">
        <f t="shared" si="12"/>
        <v>75425</v>
      </c>
      <c r="Z14" s="4">
        <f t="shared" si="13"/>
        <v>77368</v>
      </c>
      <c r="AA14" s="4">
        <f t="shared" si="14"/>
        <v>79313</v>
      </c>
      <c r="AB14" s="4"/>
      <c r="AC14" s="4">
        <f t="shared" si="15"/>
        <v>83201</v>
      </c>
      <c r="AD14" s="4">
        <f t="shared" si="16"/>
        <v>85145</v>
      </c>
      <c r="AE14" s="4">
        <f t="shared" si="17"/>
        <v>87089</v>
      </c>
      <c r="AF14" s="4">
        <f t="shared" si="18"/>
        <v>89033</v>
      </c>
      <c r="AG14" s="4">
        <f t="shared" si="19"/>
        <v>90978</v>
      </c>
      <c r="AH14" s="4">
        <f t="shared" si="20"/>
        <v>92923</v>
      </c>
      <c r="AI14" s="4">
        <f t="shared" si="21"/>
        <v>94865</v>
      </c>
      <c r="AJ14" s="4">
        <f t="shared" si="22"/>
        <v>96807</v>
      </c>
      <c r="AK14" s="4"/>
      <c r="AL14" s="4">
        <f t="shared" si="23"/>
        <v>100698</v>
      </c>
      <c r="AM14" s="4"/>
      <c r="AN14" s="4"/>
      <c r="AO14" s="4">
        <f t="shared" si="24"/>
        <v>106530</v>
      </c>
      <c r="AP14" s="4"/>
      <c r="AQ14" s="4"/>
      <c r="AR14" s="4">
        <f t="shared" si="25"/>
        <v>112363</v>
      </c>
      <c r="AS14" s="4">
        <f t="shared" si="26"/>
        <v>114309</v>
      </c>
      <c r="AT14" s="4"/>
      <c r="AU14" s="4"/>
      <c r="AV14" s="4"/>
      <c r="AW14" s="4"/>
      <c r="AX14" s="4"/>
      <c r="AY14" s="4">
        <f t="shared" si="27"/>
        <v>125972</v>
      </c>
      <c r="AZ14" s="4"/>
      <c r="BA14" s="4"/>
      <c r="BB14" s="4"/>
      <c r="BC14" s="4">
        <f t="shared" si="28"/>
        <v>133747</v>
      </c>
      <c r="BD14" s="4">
        <f t="shared" si="29"/>
        <v>135695</v>
      </c>
      <c r="BE14" s="4"/>
      <c r="BF14" s="4">
        <f t="shared" si="30"/>
        <v>139581</v>
      </c>
      <c r="BG14" s="4"/>
      <c r="BH14" s="4"/>
      <c r="BI14" s="4"/>
      <c r="BJ14" s="4"/>
      <c r="BK14" s="4"/>
      <c r="BL14" s="4"/>
      <c r="BM14" s="4"/>
      <c r="BN14" s="4">
        <f t="shared" si="31"/>
        <v>155133</v>
      </c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</row>
    <row r="15" spans="1:81" hidden="1" x14ac:dyDescent="0.25">
      <c r="A15" s="7">
        <v>10</v>
      </c>
      <c r="E15" s="4">
        <f t="shared" si="32"/>
        <v>36912</v>
      </c>
      <c r="F15" s="4"/>
      <c r="G15" s="4"/>
      <c r="H15" s="4"/>
      <c r="I15" s="4"/>
      <c r="J15" s="4"/>
      <c r="K15" s="4"/>
      <c r="L15" s="4"/>
      <c r="M15" s="4">
        <f t="shared" si="0"/>
        <v>52624</v>
      </c>
      <c r="N15" s="4">
        <f t="shared" si="3"/>
        <v>54591</v>
      </c>
      <c r="O15" s="4"/>
      <c r="P15" s="4">
        <f t="shared" si="4"/>
        <v>58517</v>
      </c>
      <c r="Q15" s="4">
        <f t="shared" si="1"/>
        <v>60481</v>
      </c>
      <c r="R15" s="4">
        <f t="shared" si="5"/>
        <v>62446</v>
      </c>
      <c r="S15" s="4">
        <f t="shared" si="6"/>
        <v>64409</v>
      </c>
      <c r="T15" s="4">
        <f t="shared" si="7"/>
        <v>66374</v>
      </c>
      <c r="U15" s="4">
        <f t="shared" si="8"/>
        <v>68339</v>
      </c>
      <c r="V15" s="4">
        <f t="shared" si="9"/>
        <v>70303</v>
      </c>
      <c r="W15" s="4">
        <f t="shared" si="10"/>
        <v>72265</v>
      </c>
      <c r="X15" s="4">
        <f t="shared" si="11"/>
        <v>74229</v>
      </c>
      <c r="Y15" s="4">
        <f t="shared" si="12"/>
        <v>76193</v>
      </c>
      <c r="Z15" s="4">
        <f t="shared" si="13"/>
        <v>78156</v>
      </c>
      <c r="AA15" s="4">
        <f t="shared" si="14"/>
        <v>80121</v>
      </c>
      <c r="AB15" s="4"/>
      <c r="AC15" s="4">
        <f t="shared" si="15"/>
        <v>84049</v>
      </c>
      <c r="AD15" s="4">
        <f t="shared" si="16"/>
        <v>86012</v>
      </c>
      <c r="AE15" s="4">
        <f t="shared" si="17"/>
        <v>87976</v>
      </c>
      <c r="AF15" s="4">
        <f t="shared" si="18"/>
        <v>89940</v>
      </c>
      <c r="AG15" s="4">
        <f t="shared" si="19"/>
        <v>91905</v>
      </c>
      <c r="AH15" s="4">
        <f t="shared" si="20"/>
        <v>93870</v>
      </c>
      <c r="AI15" s="4">
        <f t="shared" si="21"/>
        <v>95831</v>
      </c>
      <c r="AJ15" s="4">
        <f t="shared" si="22"/>
        <v>97793</v>
      </c>
      <c r="AK15" s="4"/>
      <c r="AL15" s="4">
        <f t="shared" si="23"/>
        <v>101724</v>
      </c>
      <c r="AM15" s="4"/>
      <c r="AN15" s="4"/>
      <c r="AO15" s="4">
        <f t="shared" si="24"/>
        <v>107615</v>
      </c>
      <c r="AP15" s="4"/>
      <c r="AQ15" s="4"/>
      <c r="AR15" s="4">
        <f t="shared" si="25"/>
        <v>113508</v>
      </c>
      <c r="AS15" s="4">
        <f t="shared" si="26"/>
        <v>115474</v>
      </c>
      <c r="AT15" s="4"/>
      <c r="AU15" s="4"/>
      <c r="AV15" s="4"/>
      <c r="AW15" s="4"/>
      <c r="AX15" s="4"/>
      <c r="AY15" s="4">
        <f t="shared" si="27"/>
        <v>127255</v>
      </c>
      <c r="AZ15" s="4"/>
      <c r="BA15" s="4"/>
      <c r="BB15" s="4"/>
      <c r="BC15" s="4">
        <f t="shared" si="28"/>
        <v>135110</v>
      </c>
      <c r="BD15" s="4">
        <f t="shared" si="29"/>
        <v>137077</v>
      </c>
      <c r="BE15" s="4"/>
      <c r="BF15" s="4">
        <f t="shared" si="30"/>
        <v>141003</v>
      </c>
      <c r="BG15" s="4"/>
      <c r="BH15" s="4"/>
      <c r="BI15" s="4"/>
      <c r="BJ15" s="4"/>
      <c r="BK15" s="4"/>
      <c r="BL15" s="4"/>
      <c r="BM15" s="4"/>
      <c r="BN15" s="4">
        <f t="shared" si="31"/>
        <v>156714</v>
      </c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</row>
    <row r="16" spans="1:81" hidden="1" x14ac:dyDescent="0.25">
      <c r="A16" s="7">
        <v>11</v>
      </c>
      <c r="E16" s="4">
        <f t="shared" si="32"/>
        <v>37288</v>
      </c>
      <c r="F16" s="4"/>
      <c r="G16" s="4"/>
      <c r="H16" s="4"/>
      <c r="I16" s="4"/>
      <c r="J16" s="4"/>
      <c r="K16" s="4"/>
      <c r="L16" s="4"/>
      <c r="M16" s="4">
        <f t="shared" si="0"/>
        <v>53160</v>
      </c>
      <c r="N16" s="4">
        <f t="shared" si="3"/>
        <v>55147</v>
      </c>
      <c r="O16" s="4"/>
      <c r="P16" s="4">
        <f t="shared" si="4"/>
        <v>59113</v>
      </c>
      <c r="Q16" s="4">
        <f t="shared" si="1"/>
        <v>61097</v>
      </c>
      <c r="R16" s="4">
        <f t="shared" si="5"/>
        <v>63082</v>
      </c>
      <c r="S16" s="4">
        <f t="shared" si="6"/>
        <v>65065</v>
      </c>
      <c r="T16" s="4">
        <f t="shared" si="7"/>
        <v>67050</v>
      </c>
      <c r="U16" s="4">
        <f t="shared" si="8"/>
        <v>69035</v>
      </c>
      <c r="V16" s="4">
        <f t="shared" si="9"/>
        <v>71019</v>
      </c>
      <c r="W16" s="4">
        <f t="shared" si="10"/>
        <v>73001</v>
      </c>
      <c r="X16" s="4">
        <f t="shared" si="11"/>
        <v>74985</v>
      </c>
      <c r="Y16" s="4">
        <f t="shared" si="12"/>
        <v>76969</v>
      </c>
      <c r="Z16" s="4">
        <f t="shared" si="13"/>
        <v>78952</v>
      </c>
      <c r="AA16" s="4">
        <f t="shared" si="14"/>
        <v>80937</v>
      </c>
      <c r="AB16" s="4"/>
      <c r="AC16" s="4">
        <f t="shared" si="15"/>
        <v>84905</v>
      </c>
      <c r="AD16" s="4">
        <f t="shared" si="16"/>
        <v>86888</v>
      </c>
      <c r="AE16" s="4">
        <f t="shared" si="17"/>
        <v>88872</v>
      </c>
      <c r="AF16" s="4">
        <f t="shared" si="18"/>
        <v>90856</v>
      </c>
      <c r="AG16" s="4">
        <f t="shared" si="19"/>
        <v>92841</v>
      </c>
      <c r="AH16" s="4">
        <f t="shared" si="20"/>
        <v>94826</v>
      </c>
      <c r="AI16" s="4">
        <f t="shared" si="21"/>
        <v>96807</v>
      </c>
      <c r="AJ16" s="4">
        <f t="shared" si="22"/>
        <v>98789</v>
      </c>
      <c r="AK16" s="4"/>
      <c r="AL16" s="4">
        <f t="shared" si="23"/>
        <v>102760</v>
      </c>
      <c r="AM16" s="4"/>
      <c r="AN16" s="4"/>
      <c r="AO16" s="4">
        <f t="shared" si="24"/>
        <v>108711</v>
      </c>
      <c r="AP16" s="4"/>
      <c r="AQ16" s="4"/>
      <c r="AR16" s="4">
        <f t="shared" si="25"/>
        <v>114665</v>
      </c>
      <c r="AS16" s="4">
        <f t="shared" si="26"/>
        <v>116650</v>
      </c>
      <c r="AT16" s="4"/>
      <c r="AU16" s="4"/>
      <c r="AV16" s="4"/>
      <c r="AW16" s="4"/>
      <c r="AX16" s="4"/>
      <c r="AY16" s="4">
        <f t="shared" si="27"/>
        <v>128552</v>
      </c>
      <c r="AZ16" s="4"/>
      <c r="BA16" s="4"/>
      <c r="BB16" s="4"/>
      <c r="BC16" s="4">
        <f t="shared" si="28"/>
        <v>136487</v>
      </c>
      <c r="BD16" s="4">
        <f t="shared" si="29"/>
        <v>138474</v>
      </c>
      <c r="BE16" s="4"/>
      <c r="BF16" s="4">
        <f t="shared" si="30"/>
        <v>142440</v>
      </c>
      <c r="BG16" s="4"/>
      <c r="BH16" s="4"/>
      <c r="BI16" s="4"/>
      <c r="BJ16" s="4"/>
      <c r="BK16" s="4"/>
      <c r="BL16" s="4"/>
      <c r="BM16" s="4"/>
      <c r="BN16" s="4">
        <f t="shared" si="31"/>
        <v>158311</v>
      </c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</row>
    <row r="17" spans="1:80" hidden="1" x14ac:dyDescent="0.25">
      <c r="A17" s="7">
        <v>12</v>
      </c>
      <c r="E17" s="4">
        <f t="shared" si="32"/>
        <v>37668</v>
      </c>
      <c r="F17" s="4"/>
      <c r="G17" s="4"/>
      <c r="H17" s="4"/>
      <c r="I17" s="4"/>
      <c r="J17" s="4"/>
      <c r="K17" s="4"/>
      <c r="L17" s="4"/>
      <c r="M17" s="4">
        <f t="shared" si="0"/>
        <v>53702</v>
      </c>
      <c r="N17" s="4">
        <f t="shared" si="3"/>
        <v>55709</v>
      </c>
      <c r="O17" s="4"/>
      <c r="P17" s="4">
        <f t="shared" si="4"/>
        <v>59715</v>
      </c>
      <c r="Q17" s="4">
        <f t="shared" si="1"/>
        <v>61719</v>
      </c>
      <c r="R17" s="4">
        <f t="shared" si="5"/>
        <v>63725</v>
      </c>
      <c r="S17" s="4">
        <f t="shared" si="6"/>
        <v>65728</v>
      </c>
      <c r="T17" s="4">
        <f t="shared" si="7"/>
        <v>67733</v>
      </c>
      <c r="U17" s="4">
        <f t="shared" si="8"/>
        <v>69738</v>
      </c>
      <c r="V17" s="4">
        <f t="shared" si="9"/>
        <v>71743</v>
      </c>
      <c r="W17" s="4">
        <f t="shared" si="10"/>
        <v>73745</v>
      </c>
      <c r="X17" s="4">
        <f t="shared" si="11"/>
        <v>75749</v>
      </c>
      <c r="Y17" s="4">
        <f t="shared" si="12"/>
        <v>77753</v>
      </c>
      <c r="Z17" s="4">
        <f t="shared" si="13"/>
        <v>79756</v>
      </c>
      <c r="AA17" s="4">
        <f t="shared" si="14"/>
        <v>81762</v>
      </c>
      <c r="AB17" s="4"/>
      <c r="AC17" s="4">
        <f t="shared" si="15"/>
        <v>85770</v>
      </c>
      <c r="AD17" s="4">
        <f t="shared" si="16"/>
        <v>87773</v>
      </c>
      <c r="AE17" s="4">
        <f t="shared" si="17"/>
        <v>89777</v>
      </c>
      <c r="AF17" s="4">
        <f t="shared" si="18"/>
        <v>91782</v>
      </c>
      <c r="AG17" s="4">
        <f t="shared" si="19"/>
        <v>93787</v>
      </c>
      <c r="AH17" s="4">
        <f t="shared" si="20"/>
        <v>95792</v>
      </c>
      <c r="AI17" s="4">
        <f t="shared" si="21"/>
        <v>97793</v>
      </c>
      <c r="AJ17" s="4">
        <f t="shared" si="22"/>
        <v>99795</v>
      </c>
      <c r="AK17" s="4"/>
      <c r="AL17" s="4">
        <f t="shared" si="23"/>
        <v>103807</v>
      </c>
      <c r="AM17" s="4"/>
      <c r="AN17" s="4"/>
      <c r="AO17" s="4">
        <f t="shared" si="24"/>
        <v>109819</v>
      </c>
      <c r="AP17" s="4"/>
      <c r="AQ17" s="4"/>
      <c r="AR17" s="4">
        <f t="shared" si="25"/>
        <v>115833</v>
      </c>
      <c r="AS17" s="4">
        <f t="shared" si="26"/>
        <v>117838</v>
      </c>
      <c r="AT17" s="4"/>
      <c r="AU17" s="4"/>
      <c r="AV17" s="4"/>
      <c r="AW17" s="4"/>
      <c r="AX17" s="4"/>
      <c r="AY17" s="4">
        <f t="shared" si="27"/>
        <v>129862</v>
      </c>
      <c r="AZ17" s="4"/>
      <c r="BA17" s="4"/>
      <c r="BB17" s="4"/>
      <c r="BC17" s="4">
        <f t="shared" si="28"/>
        <v>137878</v>
      </c>
      <c r="BD17" s="4">
        <f t="shared" si="29"/>
        <v>139885</v>
      </c>
      <c r="BE17" s="4"/>
      <c r="BF17" s="4">
        <f t="shared" si="30"/>
        <v>143891</v>
      </c>
      <c r="BG17" s="4"/>
      <c r="BH17" s="4"/>
      <c r="BI17" s="4"/>
      <c r="BJ17" s="4"/>
      <c r="BK17" s="4"/>
      <c r="BL17" s="4"/>
      <c r="BM17" s="4"/>
      <c r="BN17" s="4">
        <f t="shared" si="31"/>
        <v>159924</v>
      </c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</row>
    <row r="18" spans="1:80" hidden="1" x14ac:dyDescent="0.25">
      <c r="A18" s="7">
        <v>13</v>
      </c>
      <c r="E18" s="4">
        <f t="shared" si="32"/>
        <v>38052</v>
      </c>
      <c r="F18" s="4"/>
      <c r="G18" s="4"/>
      <c r="H18" s="4"/>
      <c r="I18" s="4"/>
      <c r="J18" s="4"/>
      <c r="K18" s="4"/>
      <c r="L18" s="4"/>
      <c r="M18" s="4">
        <f t="shared" si="0"/>
        <v>54249</v>
      </c>
      <c r="N18" s="4">
        <f t="shared" si="3"/>
        <v>56277</v>
      </c>
      <c r="O18" s="4"/>
      <c r="P18" s="4">
        <f t="shared" si="4"/>
        <v>60323</v>
      </c>
      <c r="Q18" s="4">
        <f t="shared" si="1"/>
        <v>62348</v>
      </c>
      <c r="R18" s="4">
        <f t="shared" si="5"/>
        <v>64374</v>
      </c>
      <c r="S18" s="4">
        <f t="shared" si="6"/>
        <v>66398</v>
      </c>
      <c r="T18" s="4">
        <f t="shared" si="7"/>
        <v>68423</v>
      </c>
      <c r="U18" s="4">
        <f t="shared" si="8"/>
        <v>70449</v>
      </c>
      <c r="V18" s="4">
        <f t="shared" si="9"/>
        <v>72474</v>
      </c>
      <c r="W18" s="4">
        <f t="shared" si="10"/>
        <v>74496</v>
      </c>
      <c r="X18" s="4">
        <f t="shared" si="11"/>
        <v>76521</v>
      </c>
      <c r="Y18" s="4">
        <f t="shared" si="12"/>
        <v>78545</v>
      </c>
      <c r="Z18" s="4">
        <f t="shared" si="13"/>
        <v>80569</v>
      </c>
      <c r="AA18" s="4">
        <f t="shared" si="14"/>
        <v>82595</v>
      </c>
      <c r="AB18" s="4"/>
      <c r="AC18" s="4">
        <f t="shared" si="15"/>
        <v>86644</v>
      </c>
      <c r="AD18" s="4">
        <f t="shared" si="16"/>
        <v>88667</v>
      </c>
      <c r="AE18" s="4">
        <f t="shared" si="17"/>
        <v>90692</v>
      </c>
      <c r="AF18" s="4">
        <f t="shared" si="18"/>
        <v>92717</v>
      </c>
      <c r="AG18" s="4">
        <f t="shared" si="19"/>
        <v>94743</v>
      </c>
      <c r="AH18" s="4">
        <f t="shared" si="20"/>
        <v>96768</v>
      </c>
      <c r="AI18" s="4">
        <f t="shared" si="21"/>
        <v>98789</v>
      </c>
      <c r="AJ18" s="4">
        <f t="shared" si="22"/>
        <v>100812</v>
      </c>
      <c r="AK18" s="4"/>
      <c r="AL18" s="4">
        <f t="shared" si="23"/>
        <v>104865</v>
      </c>
      <c r="AM18" s="4"/>
      <c r="AN18" s="4"/>
      <c r="AO18" s="4">
        <f t="shared" si="24"/>
        <v>110938</v>
      </c>
      <c r="AP18" s="4"/>
      <c r="AQ18" s="4"/>
      <c r="AR18" s="4">
        <f t="shared" si="25"/>
        <v>117013</v>
      </c>
      <c r="AS18" s="4">
        <f t="shared" si="26"/>
        <v>119038</v>
      </c>
      <c r="AT18" s="4"/>
      <c r="AU18" s="4"/>
      <c r="AV18" s="4"/>
      <c r="AW18" s="4"/>
      <c r="AX18" s="4"/>
      <c r="AY18" s="4">
        <f t="shared" si="27"/>
        <v>131185</v>
      </c>
      <c r="AZ18" s="4"/>
      <c r="BA18" s="4"/>
      <c r="BB18" s="4"/>
      <c r="BC18" s="4">
        <f t="shared" si="28"/>
        <v>139283</v>
      </c>
      <c r="BD18" s="4">
        <f t="shared" si="29"/>
        <v>141310</v>
      </c>
      <c r="BE18" s="4"/>
      <c r="BF18" s="4">
        <f t="shared" si="30"/>
        <v>145357</v>
      </c>
      <c r="BG18" s="4"/>
      <c r="BH18" s="4"/>
      <c r="BI18" s="4"/>
      <c r="BJ18" s="4"/>
      <c r="BK18" s="4"/>
      <c r="BL18" s="4"/>
      <c r="BM18" s="4"/>
      <c r="BN18" s="4">
        <f t="shared" si="31"/>
        <v>161553</v>
      </c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</row>
    <row r="19" spans="1:80" hidden="1" x14ac:dyDescent="0.25">
      <c r="A19" s="7">
        <v>14</v>
      </c>
      <c r="E19" s="4">
        <f t="shared" si="32"/>
        <v>38440</v>
      </c>
      <c r="F19" s="4"/>
      <c r="G19" s="4"/>
      <c r="H19" s="4"/>
      <c r="I19" s="4"/>
      <c r="J19" s="4"/>
      <c r="K19" s="4"/>
      <c r="L19" s="4"/>
      <c r="M19" s="4">
        <f t="shared" si="0"/>
        <v>54802</v>
      </c>
      <c r="N19" s="4">
        <f t="shared" si="3"/>
        <v>56850</v>
      </c>
      <c r="O19" s="4"/>
      <c r="P19" s="4">
        <f t="shared" si="4"/>
        <v>60938</v>
      </c>
      <c r="Q19" s="4">
        <f t="shared" si="1"/>
        <v>62983</v>
      </c>
      <c r="R19" s="4">
        <f t="shared" si="5"/>
        <v>65030</v>
      </c>
      <c r="S19" s="4">
        <f t="shared" si="6"/>
        <v>67074</v>
      </c>
      <c r="T19" s="4">
        <f t="shared" si="7"/>
        <v>69120</v>
      </c>
      <c r="U19" s="4">
        <f t="shared" si="8"/>
        <v>71167</v>
      </c>
      <c r="V19" s="4">
        <f t="shared" si="9"/>
        <v>73212</v>
      </c>
      <c r="W19" s="4">
        <f t="shared" si="10"/>
        <v>75255</v>
      </c>
      <c r="X19" s="4">
        <f t="shared" si="11"/>
        <v>77301</v>
      </c>
      <c r="Y19" s="4">
        <f t="shared" si="12"/>
        <v>79345</v>
      </c>
      <c r="Z19" s="4">
        <f t="shared" si="13"/>
        <v>81390</v>
      </c>
      <c r="AA19" s="4">
        <f t="shared" si="14"/>
        <v>83437</v>
      </c>
      <c r="AB19" s="4"/>
      <c r="AC19" s="4">
        <f t="shared" si="15"/>
        <v>87527</v>
      </c>
      <c r="AD19" s="4">
        <f t="shared" si="16"/>
        <v>89570</v>
      </c>
      <c r="AE19" s="4">
        <f t="shared" si="17"/>
        <v>91616</v>
      </c>
      <c r="AF19" s="5">
        <f t="shared" si="18"/>
        <v>93662</v>
      </c>
      <c r="AG19" s="4">
        <f t="shared" si="19"/>
        <v>95708</v>
      </c>
      <c r="AH19" s="4">
        <f t="shared" si="20"/>
        <v>97754</v>
      </c>
      <c r="AI19" s="4">
        <f t="shared" si="21"/>
        <v>99795</v>
      </c>
      <c r="AJ19" s="4">
        <f t="shared" si="22"/>
        <v>101839</v>
      </c>
      <c r="AK19" s="4"/>
      <c r="AL19" s="4">
        <f t="shared" si="23"/>
        <v>105933</v>
      </c>
      <c r="AM19" s="4"/>
      <c r="AN19" s="4"/>
      <c r="AO19" s="4">
        <f t="shared" si="24"/>
        <v>112068</v>
      </c>
      <c r="AP19" s="4"/>
      <c r="AQ19" s="4"/>
      <c r="AR19" s="4">
        <f t="shared" si="25"/>
        <v>118205</v>
      </c>
      <c r="AS19" s="4">
        <f t="shared" si="26"/>
        <v>120251</v>
      </c>
      <c r="AT19" s="4"/>
      <c r="AU19" s="4"/>
      <c r="AV19" s="4"/>
      <c r="AW19" s="4"/>
      <c r="AX19" s="4"/>
      <c r="AY19" s="4">
        <f t="shared" si="27"/>
        <v>132522</v>
      </c>
      <c r="AZ19" s="4"/>
      <c r="BA19" s="4"/>
      <c r="BB19" s="4"/>
      <c r="BC19" s="4">
        <f t="shared" si="28"/>
        <v>140702</v>
      </c>
      <c r="BD19" s="4">
        <f t="shared" si="29"/>
        <v>142750</v>
      </c>
      <c r="BE19" s="4"/>
      <c r="BF19" s="4">
        <f t="shared" si="30"/>
        <v>146838</v>
      </c>
      <c r="BG19" s="4"/>
      <c r="BH19" s="4"/>
      <c r="BI19" s="4"/>
      <c r="BJ19" s="4"/>
      <c r="BK19" s="4"/>
      <c r="BL19" s="4"/>
      <c r="BM19" s="4"/>
      <c r="BN19" s="4">
        <f t="shared" si="31"/>
        <v>163199</v>
      </c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</row>
    <row r="20" spans="1:80" hidden="1" x14ac:dyDescent="0.25">
      <c r="A20" s="7">
        <v>15</v>
      </c>
      <c r="E20" s="4">
        <f t="shared" si="32"/>
        <v>38832</v>
      </c>
      <c r="F20" s="4"/>
      <c r="G20" s="4"/>
      <c r="H20" s="4"/>
      <c r="I20" s="4"/>
      <c r="J20" s="4"/>
      <c r="K20" s="4"/>
      <c r="L20" s="4"/>
      <c r="M20" s="4">
        <f t="shared" si="0"/>
        <v>55360</v>
      </c>
      <c r="N20" s="4">
        <f t="shared" si="3"/>
        <v>57429</v>
      </c>
      <c r="O20" s="4"/>
      <c r="P20" s="4">
        <f t="shared" si="4"/>
        <v>61559</v>
      </c>
      <c r="Q20" s="4">
        <f t="shared" si="1"/>
        <v>63625</v>
      </c>
      <c r="R20" s="4">
        <f t="shared" si="5"/>
        <v>65693</v>
      </c>
      <c r="S20" s="4">
        <f t="shared" si="6"/>
        <v>67757</v>
      </c>
      <c r="T20" s="4">
        <f t="shared" si="7"/>
        <v>69824</v>
      </c>
      <c r="U20" s="5">
        <f t="shared" si="8"/>
        <v>71892</v>
      </c>
      <c r="V20" s="5">
        <f t="shared" si="9"/>
        <v>73958</v>
      </c>
      <c r="W20" s="5">
        <f t="shared" si="10"/>
        <v>76022</v>
      </c>
      <c r="X20" s="5">
        <f t="shared" si="11"/>
        <v>78089</v>
      </c>
      <c r="Y20" s="5">
        <f t="shared" si="12"/>
        <v>80153</v>
      </c>
      <c r="Z20" s="5">
        <f t="shared" si="13"/>
        <v>82219</v>
      </c>
      <c r="AA20" s="4">
        <f t="shared" si="14"/>
        <v>84287</v>
      </c>
      <c r="AB20" s="4"/>
      <c r="AC20" s="4">
        <f t="shared" si="15"/>
        <v>88419</v>
      </c>
      <c r="AD20" s="4">
        <f t="shared" si="16"/>
        <v>90483</v>
      </c>
      <c r="AE20" s="4">
        <f t="shared" si="17"/>
        <v>92549</v>
      </c>
      <c r="AF20" s="4">
        <f t="shared" si="18"/>
        <v>94616</v>
      </c>
      <c r="AG20" s="4">
        <f t="shared" si="19"/>
        <v>96683</v>
      </c>
      <c r="AH20" s="4">
        <f t="shared" si="20"/>
        <v>98750</v>
      </c>
      <c r="AI20" s="4">
        <f t="shared" si="21"/>
        <v>100812</v>
      </c>
      <c r="AJ20" s="4">
        <f t="shared" si="22"/>
        <v>102877</v>
      </c>
      <c r="AK20" s="4"/>
      <c r="AL20" s="4">
        <f t="shared" si="23"/>
        <v>107012</v>
      </c>
      <c r="AM20" s="4"/>
      <c r="AN20" s="4"/>
      <c r="AO20" s="4">
        <f t="shared" si="24"/>
        <v>113210</v>
      </c>
      <c r="AP20" s="4"/>
      <c r="AQ20" s="4"/>
      <c r="AR20" s="4">
        <f t="shared" si="25"/>
        <v>119409</v>
      </c>
      <c r="AS20" s="4">
        <f t="shared" si="26"/>
        <v>121476</v>
      </c>
      <c r="AT20" s="4"/>
      <c r="AU20" s="4"/>
      <c r="AV20" s="4"/>
      <c r="AW20" s="4"/>
      <c r="AX20" s="4"/>
      <c r="AY20" s="4">
        <f t="shared" si="27"/>
        <v>133872</v>
      </c>
      <c r="AZ20" s="4"/>
      <c r="BA20" s="4"/>
      <c r="BB20" s="4"/>
      <c r="BC20" s="4">
        <f t="shared" si="28"/>
        <v>142135</v>
      </c>
      <c r="BD20" s="4">
        <f t="shared" si="29"/>
        <v>144204</v>
      </c>
      <c r="BE20" s="4"/>
      <c r="BF20" s="4">
        <f t="shared" si="30"/>
        <v>148334</v>
      </c>
      <c r="BG20" s="4"/>
      <c r="BH20" s="4"/>
      <c r="BI20" s="4"/>
      <c r="BJ20" s="4"/>
      <c r="BK20" s="4"/>
      <c r="BL20" s="4"/>
      <c r="BM20" s="4"/>
      <c r="BN20" s="4">
        <f t="shared" si="31"/>
        <v>164862</v>
      </c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</row>
    <row r="21" spans="1:80" hidden="1" x14ac:dyDescent="0.25">
      <c r="A21" s="7">
        <v>16</v>
      </c>
      <c r="E21" s="4">
        <f t="shared" si="32"/>
        <v>39228</v>
      </c>
      <c r="F21" s="4"/>
      <c r="G21" s="4"/>
      <c r="H21" s="4"/>
      <c r="I21" s="4"/>
      <c r="J21" s="4"/>
      <c r="K21" s="4"/>
      <c r="L21" s="4"/>
      <c r="M21" s="4">
        <f t="shared" si="0"/>
        <v>55924</v>
      </c>
      <c r="N21" s="4">
        <f t="shared" si="3"/>
        <v>58014</v>
      </c>
      <c r="O21" s="4"/>
      <c r="P21" s="4">
        <f t="shared" si="4"/>
        <v>62186</v>
      </c>
      <c r="Q21" s="4">
        <f t="shared" si="1"/>
        <v>64273</v>
      </c>
      <c r="R21" s="4">
        <f t="shared" si="5"/>
        <v>66362</v>
      </c>
      <c r="S21" s="4">
        <f t="shared" si="6"/>
        <v>68447</v>
      </c>
      <c r="T21" s="4">
        <f t="shared" si="7"/>
        <v>70535</v>
      </c>
      <c r="U21" s="5">
        <f t="shared" si="8"/>
        <v>72624</v>
      </c>
      <c r="V21" s="5">
        <f t="shared" si="9"/>
        <v>74711</v>
      </c>
      <c r="W21" s="5">
        <f t="shared" si="10"/>
        <v>76797</v>
      </c>
      <c r="X21" s="5">
        <f t="shared" si="11"/>
        <v>78885</v>
      </c>
      <c r="Y21" s="5">
        <f t="shared" si="12"/>
        <v>80970</v>
      </c>
      <c r="Z21" s="5">
        <f t="shared" si="13"/>
        <v>83057</v>
      </c>
      <c r="AA21" s="4">
        <f t="shared" si="14"/>
        <v>85146</v>
      </c>
      <c r="AB21" s="4"/>
      <c r="AC21" s="4">
        <f t="shared" si="15"/>
        <v>89320</v>
      </c>
      <c r="AD21" s="4">
        <f t="shared" si="16"/>
        <v>91405</v>
      </c>
      <c r="AE21" s="4">
        <f t="shared" si="17"/>
        <v>93492</v>
      </c>
      <c r="AF21" s="4">
        <f t="shared" si="18"/>
        <v>95580</v>
      </c>
      <c r="AG21" s="4">
        <f t="shared" si="19"/>
        <v>97668</v>
      </c>
      <c r="AH21" s="4">
        <f t="shared" si="20"/>
        <v>99756</v>
      </c>
      <c r="AI21" s="4">
        <f t="shared" si="21"/>
        <v>101839</v>
      </c>
      <c r="AJ21" s="4">
        <f t="shared" si="22"/>
        <v>103925</v>
      </c>
      <c r="AK21" s="4"/>
      <c r="AL21" s="4">
        <f t="shared" si="23"/>
        <v>108102</v>
      </c>
      <c r="AM21" s="4"/>
      <c r="AN21" s="4"/>
      <c r="AO21" s="4">
        <f t="shared" si="24"/>
        <v>114363</v>
      </c>
      <c r="AP21" s="4"/>
      <c r="AQ21" s="4"/>
      <c r="AR21" s="4">
        <f t="shared" si="25"/>
        <v>120626</v>
      </c>
      <c r="AS21" s="4">
        <f t="shared" si="26"/>
        <v>122714</v>
      </c>
      <c r="AT21" s="4"/>
      <c r="AU21" s="4"/>
      <c r="AV21" s="4"/>
      <c r="AW21" s="4"/>
      <c r="AX21" s="4"/>
      <c r="AY21" s="4">
        <f t="shared" si="27"/>
        <v>135236</v>
      </c>
      <c r="AZ21" s="4"/>
      <c r="BA21" s="4"/>
      <c r="BB21" s="4"/>
      <c r="BC21" s="4">
        <f t="shared" si="28"/>
        <v>143583</v>
      </c>
      <c r="BD21" s="4">
        <f t="shared" si="29"/>
        <v>145673</v>
      </c>
      <c r="BE21" s="4"/>
      <c r="BF21" s="4">
        <f t="shared" si="30"/>
        <v>149845</v>
      </c>
      <c r="BG21" s="4"/>
      <c r="BH21" s="4"/>
      <c r="BI21" s="4"/>
      <c r="BJ21" s="4"/>
      <c r="BK21" s="4"/>
      <c r="BL21" s="4"/>
      <c r="BM21" s="4"/>
      <c r="BN21" s="4">
        <f t="shared" si="31"/>
        <v>166542</v>
      </c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</row>
    <row r="22" spans="1:80" hidden="1" x14ac:dyDescent="0.25">
      <c r="A22" s="7">
        <v>17</v>
      </c>
      <c r="E22" s="4">
        <f t="shared" si="32"/>
        <v>39628</v>
      </c>
      <c r="F22" s="4"/>
      <c r="G22" s="4"/>
      <c r="H22" s="4"/>
      <c r="I22" s="4"/>
      <c r="J22" s="4"/>
      <c r="K22" s="4"/>
      <c r="L22" s="4"/>
      <c r="M22" s="4">
        <f t="shared" si="0"/>
        <v>56494</v>
      </c>
      <c r="N22" s="4">
        <f t="shared" si="3"/>
        <v>58605</v>
      </c>
      <c r="O22" s="4"/>
      <c r="P22" s="4">
        <f t="shared" si="4"/>
        <v>62820</v>
      </c>
      <c r="Q22" s="4">
        <f t="shared" si="1"/>
        <v>64928</v>
      </c>
      <c r="R22" s="4">
        <f t="shared" si="5"/>
        <v>67038</v>
      </c>
      <c r="S22" s="4">
        <f t="shared" si="6"/>
        <v>69144</v>
      </c>
      <c r="T22" s="4">
        <f t="shared" si="7"/>
        <v>71254</v>
      </c>
      <c r="U22" s="5">
        <f t="shared" si="8"/>
        <v>73364</v>
      </c>
      <c r="V22" s="5">
        <f t="shared" si="9"/>
        <v>75472</v>
      </c>
      <c r="W22" s="5">
        <f t="shared" si="10"/>
        <v>77579</v>
      </c>
      <c r="X22" s="5">
        <f t="shared" si="11"/>
        <v>79689</v>
      </c>
      <c r="Y22" s="5">
        <f t="shared" si="12"/>
        <v>81795</v>
      </c>
      <c r="Z22" s="5">
        <f t="shared" si="13"/>
        <v>83903</v>
      </c>
      <c r="AA22" s="4">
        <f t="shared" si="14"/>
        <v>86013</v>
      </c>
      <c r="AB22" s="4"/>
      <c r="AC22" s="4">
        <f t="shared" si="15"/>
        <v>90230</v>
      </c>
      <c r="AD22" s="4">
        <f t="shared" si="16"/>
        <v>92336</v>
      </c>
      <c r="AE22" s="4">
        <f t="shared" si="17"/>
        <v>94445</v>
      </c>
      <c r="AF22" s="4">
        <f t="shared" si="18"/>
        <v>96554</v>
      </c>
      <c r="AG22" s="4">
        <f t="shared" si="19"/>
        <v>98663</v>
      </c>
      <c r="AH22" s="4">
        <f t="shared" si="20"/>
        <v>100772</v>
      </c>
      <c r="AI22" s="4">
        <f t="shared" si="21"/>
        <v>102877</v>
      </c>
      <c r="AJ22" s="4">
        <f t="shared" si="22"/>
        <v>104984</v>
      </c>
      <c r="AK22" s="4"/>
      <c r="AL22" s="4">
        <f t="shared" si="23"/>
        <v>109203</v>
      </c>
      <c r="AM22" s="4"/>
      <c r="AN22" s="4"/>
      <c r="AO22" s="4">
        <f t="shared" si="24"/>
        <v>115528</v>
      </c>
      <c r="AP22" s="4"/>
      <c r="AQ22" s="4"/>
      <c r="AR22" s="4">
        <f t="shared" si="25"/>
        <v>121855</v>
      </c>
      <c r="AS22" s="4">
        <f t="shared" si="26"/>
        <v>123964</v>
      </c>
      <c r="AT22" s="4"/>
      <c r="AU22" s="4"/>
      <c r="AV22" s="4"/>
      <c r="AW22" s="4"/>
      <c r="AX22" s="4"/>
      <c r="AY22" s="4">
        <f t="shared" si="27"/>
        <v>136614</v>
      </c>
      <c r="AZ22" s="4"/>
      <c r="BA22" s="4"/>
      <c r="BB22" s="4"/>
      <c r="BC22" s="4">
        <f t="shared" si="28"/>
        <v>145046</v>
      </c>
      <c r="BD22" s="4">
        <f t="shared" si="29"/>
        <v>147157</v>
      </c>
      <c r="BE22" s="4"/>
      <c r="BF22" s="4">
        <f t="shared" si="30"/>
        <v>151372</v>
      </c>
      <c r="BG22" s="4"/>
      <c r="BH22" s="4"/>
      <c r="BI22" s="4"/>
      <c r="BJ22" s="4"/>
      <c r="BK22" s="4"/>
      <c r="BL22" s="4"/>
      <c r="BM22" s="4"/>
      <c r="BN22" s="4">
        <f t="shared" si="31"/>
        <v>168239</v>
      </c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</row>
    <row r="23" spans="1:80" hidden="1" x14ac:dyDescent="0.25">
      <c r="A23" s="7">
        <v>18</v>
      </c>
      <c r="E23" s="4">
        <f t="shared" si="32"/>
        <v>40032</v>
      </c>
      <c r="F23" s="4"/>
      <c r="G23" s="4"/>
      <c r="H23" s="4"/>
      <c r="I23" s="4"/>
      <c r="J23" s="4"/>
      <c r="K23" s="4"/>
      <c r="L23" s="4"/>
      <c r="M23" s="4">
        <f t="shared" si="0"/>
        <v>57070</v>
      </c>
      <c r="N23" s="4">
        <f t="shared" si="3"/>
        <v>59202</v>
      </c>
      <c r="O23" s="4"/>
      <c r="P23" s="4">
        <f t="shared" si="4"/>
        <v>63460</v>
      </c>
      <c r="Q23" s="4">
        <f t="shared" si="1"/>
        <v>65589</v>
      </c>
      <c r="R23" s="4">
        <f t="shared" si="5"/>
        <v>67721</v>
      </c>
      <c r="S23" s="4">
        <f t="shared" si="6"/>
        <v>69848</v>
      </c>
      <c r="T23" s="4">
        <f t="shared" si="7"/>
        <v>71980</v>
      </c>
      <c r="U23" s="5">
        <f t="shared" si="8"/>
        <v>74111</v>
      </c>
      <c r="V23" s="5">
        <f t="shared" si="9"/>
        <v>76241</v>
      </c>
      <c r="W23" s="5">
        <f t="shared" si="10"/>
        <v>78369</v>
      </c>
      <c r="X23" s="5">
        <f t="shared" si="11"/>
        <v>80501</v>
      </c>
      <c r="Y23" s="5">
        <f t="shared" si="12"/>
        <v>82628</v>
      </c>
      <c r="Z23" s="5">
        <f t="shared" si="13"/>
        <v>84758</v>
      </c>
      <c r="AA23" s="4">
        <f t="shared" si="14"/>
        <v>86889</v>
      </c>
      <c r="AB23" s="4"/>
      <c r="AC23" s="4">
        <f t="shared" si="15"/>
        <v>91149</v>
      </c>
      <c r="AD23" s="4">
        <f t="shared" si="16"/>
        <v>93277</v>
      </c>
      <c r="AE23" s="5">
        <f t="shared" si="17"/>
        <v>95407</v>
      </c>
      <c r="AF23" s="4">
        <f t="shared" si="18"/>
        <v>97538</v>
      </c>
      <c r="AG23" s="4">
        <f t="shared" si="19"/>
        <v>99668</v>
      </c>
      <c r="AH23" s="4">
        <f t="shared" si="20"/>
        <v>101799</v>
      </c>
      <c r="AI23" s="4">
        <f t="shared" si="21"/>
        <v>103925</v>
      </c>
      <c r="AJ23" s="4">
        <f t="shared" si="22"/>
        <v>106054</v>
      </c>
      <c r="AK23" s="4"/>
      <c r="AL23" s="4">
        <f t="shared" si="23"/>
        <v>110316</v>
      </c>
      <c r="AM23" s="4"/>
      <c r="AN23" s="4"/>
      <c r="AO23" s="4">
        <f t="shared" si="24"/>
        <v>116705</v>
      </c>
      <c r="AP23" s="4"/>
      <c r="AQ23" s="4"/>
      <c r="AR23" s="4">
        <f t="shared" si="25"/>
        <v>123097</v>
      </c>
      <c r="AS23" s="4">
        <f t="shared" si="26"/>
        <v>125227</v>
      </c>
      <c r="AT23" s="4"/>
      <c r="AU23" s="4"/>
      <c r="AV23" s="4"/>
      <c r="AW23" s="4"/>
      <c r="AX23" s="4"/>
      <c r="AY23" s="4">
        <f t="shared" si="27"/>
        <v>138006</v>
      </c>
      <c r="AZ23" s="4"/>
      <c r="BA23" s="4"/>
      <c r="BB23" s="4"/>
      <c r="BC23" s="4">
        <f t="shared" si="28"/>
        <v>146524</v>
      </c>
      <c r="BD23" s="4">
        <f t="shared" si="29"/>
        <v>148656</v>
      </c>
      <c r="BE23" s="4"/>
      <c r="BF23" s="4">
        <f t="shared" si="30"/>
        <v>152914</v>
      </c>
      <c r="BG23" s="4"/>
      <c r="BH23" s="4"/>
      <c r="BI23" s="4"/>
      <c r="BJ23" s="4"/>
      <c r="BK23" s="4"/>
      <c r="BL23" s="4"/>
      <c r="BM23" s="4"/>
      <c r="BN23" s="4">
        <f t="shared" si="31"/>
        <v>169953</v>
      </c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</row>
    <row r="24" spans="1:80" hidden="1" x14ac:dyDescent="0.25">
      <c r="A24" s="7">
        <v>19</v>
      </c>
      <c r="E24" s="4">
        <f t="shared" si="32"/>
        <v>40440</v>
      </c>
      <c r="F24" s="4"/>
      <c r="G24" s="4"/>
      <c r="H24" s="4"/>
      <c r="I24" s="4"/>
      <c r="J24" s="4"/>
      <c r="K24" s="4"/>
      <c r="L24" s="4"/>
      <c r="M24" s="4">
        <f t="shared" si="0"/>
        <v>57651</v>
      </c>
      <c r="N24" s="4">
        <f t="shared" si="3"/>
        <v>59805</v>
      </c>
      <c r="O24" s="4"/>
      <c r="P24" s="4">
        <f t="shared" si="4"/>
        <v>64107</v>
      </c>
      <c r="Q24" s="4">
        <f t="shared" si="1"/>
        <v>66257</v>
      </c>
      <c r="R24" s="4">
        <f t="shared" si="5"/>
        <v>68411</v>
      </c>
      <c r="S24" s="4">
        <f t="shared" si="6"/>
        <v>70560</v>
      </c>
      <c r="T24" s="4">
        <f t="shared" si="7"/>
        <v>72713</v>
      </c>
      <c r="U24" s="5">
        <f t="shared" si="8"/>
        <v>74866</v>
      </c>
      <c r="V24" s="5">
        <f t="shared" si="9"/>
        <v>77018</v>
      </c>
      <c r="W24" s="5">
        <f t="shared" si="10"/>
        <v>79167</v>
      </c>
      <c r="X24" s="5">
        <f t="shared" si="11"/>
        <v>81321</v>
      </c>
      <c r="Y24" s="5">
        <f t="shared" si="12"/>
        <v>83470</v>
      </c>
      <c r="Z24" s="5">
        <f t="shared" si="13"/>
        <v>85622</v>
      </c>
      <c r="AA24" s="4">
        <f t="shared" si="14"/>
        <v>87774</v>
      </c>
      <c r="AB24" s="4"/>
      <c r="AC24" s="4">
        <f t="shared" si="15"/>
        <v>92077</v>
      </c>
      <c r="AD24" s="4">
        <f t="shared" si="16"/>
        <v>94227</v>
      </c>
      <c r="AE24" s="4">
        <f t="shared" si="17"/>
        <v>96379</v>
      </c>
      <c r="AF24" s="4">
        <f t="shared" si="18"/>
        <v>98532</v>
      </c>
      <c r="AG24" s="4">
        <f t="shared" si="19"/>
        <v>100684</v>
      </c>
      <c r="AH24" s="4">
        <f t="shared" si="20"/>
        <v>102836</v>
      </c>
      <c r="AI24" s="4">
        <f t="shared" si="21"/>
        <v>104984</v>
      </c>
      <c r="AJ24" s="4">
        <f t="shared" si="22"/>
        <v>107134</v>
      </c>
      <c r="AK24" s="4"/>
      <c r="AL24" s="4">
        <f t="shared" si="23"/>
        <v>111440</v>
      </c>
      <c r="AM24" s="4"/>
      <c r="AN24" s="4"/>
      <c r="AO24" s="4">
        <f t="shared" si="24"/>
        <v>117894</v>
      </c>
      <c r="AP24" s="4"/>
      <c r="AQ24" s="4"/>
      <c r="AR24" s="4">
        <f t="shared" si="25"/>
        <v>124351</v>
      </c>
      <c r="AS24" s="4">
        <f t="shared" si="26"/>
        <v>126503</v>
      </c>
      <c r="AT24" s="4"/>
      <c r="AU24" s="4"/>
      <c r="AV24" s="4"/>
      <c r="AW24" s="4"/>
      <c r="AX24" s="4"/>
      <c r="AY24" s="4">
        <f t="shared" si="27"/>
        <v>139412</v>
      </c>
      <c r="AZ24" s="4"/>
      <c r="BA24" s="4"/>
      <c r="BB24" s="4"/>
      <c r="BC24" s="4">
        <f t="shared" si="28"/>
        <v>148017</v>
      </c>
      <c r="BD24" s="4">
        <f t="shared" si="29"/>
        <v>150171</v>
      </c>
      <c r="BE24" s="4"/>
      <c r="BF24" s="4">
        <f t="shared" si="30"/>
        <v>154472</v>
      </c>
      <c r="BG24" s="4"/>
      <c r="BH24" s="4"/>
      <c r="BI24" s="4"/>
      <c r="BJ24" s="4"/>
      <c r="BK24" s="4"/>
      <c r="BL24" s="4"/>
      <c r="BM24" s="4"/>
      <c r="BN24" s="4">
        <f t="shared" si="31"/>
        <v>171684</v>
      </c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</row>
    <row r="25" spans="1:80" hidden="1" x14ac:dyDescent="0.25">
      <c r="A25" s="7">
        <v>20</v>
      </c>
      <c r="E25" s="4">
        <f t="shared" si="32"/>
        <v>40852</v>
      </c>
      <c r="F25" s="4"/>
      <c r="G25" s="4"/>
      <c r="H25" s="4"/>
      <c r="I25" s="4"/>
      <c r="J25" s="4"/>
      <c r="K25" s="4"/>
      <c r="L25" s="4"/>
      <c r="M25" s="4">
        <f t="shared" si="0"/>
        <v>58238</v>
      </c>
      <c r="N25" s="4">
        <f t="shared" si="3"/>
        <v>60414</v>
      </c>
      <c r="O25" s="4"/>
      <c r="P25" s="4">
        <f t="shared" si="4"/>
        <v>64760</v>
      </c>
      <c r="Q25" s="4">
        <f t="shared" si="1"/>
        <v>66932</v>
      </c>
      <c r="R25" s="4">
        <f t="shared" si="5"/>
        <v>69108</v>
      </c>
      <c r="S25" s="4">
        <f t="shared" si="6"/>
        <v>71279</v>
      </c>
      <c r="T25" s="4">
        <f t="shared" si="7"/>
        <v>73454</v>
      </c>
      <c r="U25" s="5">
        <f t="shared" si="8"/>
        <v>75629</v>
      </c>
      <c r="V25" s="5">
        <f t="shared" si="9"/>
        <v>77803</v>
      </c>
      <c r="W25" s="5">
        <f t="shared" si="10"/>
        <v>79974</v>
      </c>
      <c r="X25" s="5">
        <f t="shared" si="11"/>
        <v>82150</v>
      </c>
      <c r="Y25" s="5">
        <f t="shared" si="12"/>
        <v>84320</v>
      </c>
      <c r="Z25" s="5">
        <f t="shared" si="13"/>
        <v>86494</v>
      </c>
      <c r="AA25" s="4">
        <f t="shared" si="14"/>
        <v>88668</v>
      </c>
      <c r="AB25" s="4"/>
      <c r="AC25" s="4">
        <f t="shared" si="15"/>
        <v>93015</v>
      </c>
      <c r="AD25" s="4">
        <f t="shared" si="16"/>
        <v>95187</v>
      </c>
      <c r="AE25" s="4">
        <f t="shared" si="17"/>
        <v>97361</v>
      </c>
      <c r="AF25" s="4">
        <f t="shared" si="18"/>
        <v>99536</v>
      </c>
      <c r="AG25" s="4">
        <f t="shared" si="19"/>
        <v>101710</v>
      </c>
      <c r="AH25" s="4">
        <f t="shared" si="20"/>
        <v>103884</v>
      </c>
      <c r="AI25" s="4">
        <f t="shared" si="21"/>
        <v>106054</v>
      </c>
      <c r="AJ25" s="4">
        <f t="shared" si="22"/>
        <v>108225</v>
      </c>
      <c r="AK25" s="4"/>
      <c r="AL25" s="4">
        <f t="shared" si="23"/>
        <v>112575</v>
      </c>
      <c r="AM25" s="4"/>
      <c r="AN25" s="4"/>
      <c r="AO25" s="4">
        <f t="shared" si="24"/>
        <v>119095</v>
      </c>
      <c r="AP25" s="4"/>
      <c r="AQ25" s="4"/>
      <c r="AR25" s="4">
        <f t="shared" si="25"/>
        <v>125618</v>
      </c>
      <c r="AS25" s="4">
        <f t="shared" si="26"/>
        <v>127792</v>
      </c>
      <c r="AT25" s="4"/>
      <c r="AU25" s="4"/>
      <c r="AV25" s="4"/>
      <c r="AW25" s="4"/>
      <c r="AX25" s="4"/>
      <c r="AY25" s="4">
        <f t="shared" si="27"/>
        <v>140832</v>
      </c>
      <c r="AZ25" s="4"/>
      <c r="BA25" s="4"/>
      <c r="BB25" s="4"/>
      <c r="BC25" s="4">
        <f t="shared" si="28"/>
        <v>149525</v>
      </c>
      <c r="BD25" s="4">
        <f t="shared" si="29"/>
        <v>151701</v>
      </c>
      <c r="BE25" s="4"/>
      <c r="BF25" s="4">
        <f t="shared" si="30"/>
        <v>156046</v>
      </c>
      <c r="BG25" s="4"/>
      <c r="BH25" s="4"/>
      <c r="BI25" s="4"/>
      <c r="BJ25" s="4"/>
      <c r="BK25" s="4"/>
      <c r="BL25" s="4"/>
      <c r="BM25" s="4"/>
      <c r="BN25" s="4">
        <f t="shared" si="31"/>
        <v>173433</v>
      </c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</row>
    <row r="26" spans="1:80" hidden="1" x14ac:dyDescent="0.25">
      <c r="A26" s="7">
        <v>21</v>
      </c>
      <c r="E26" s="4">
        <f t="shared" si="32"/>
        <v>41268</v>
      </c>
      <c r="F26" s="4"/>
      <c r="G26" s="4"/>
      <c r="H26" s="4"/>
      <c r="I26" s="4"/>
      <c r="J26" s="4"/>
      <c r="K26" s="4"/>
      <c r="L26" s="4"/>
      <c r="M26" s="4">
        <f t="shared" si="0"/>
        <v>58831</v>
      </c>
      <c r="N26" s="4">
        <f t="shared" si="3"/>
        <v>61029</v>
      </c>
      <c r="O26" s="4"/>
      <c r="P26" s="4">
        <f t="shared" si="4"/>
        <v>65420</v>
      </c>
      <c r="Q26" s="4">
        <f t="shared" si="1"/>
        <v>67614</v>
      </c>
      <c r="R26" s="4">
        <f t="shared" si="5"/>
        <v>69812</v>
      </c>
      <c r="S26" s="4">
        <f t="shared" si="6"/>
        <v>72005</v>
      </c>
      <c r="T26" s="4">
        <f t="shared" si="7"/>
        <v>74202</v>
      </c>
      <c r="U26" s="5">
        <f t="shared" si="8"/>
        <v>76400</v>
      </c>
      <c r="V26" s="5">
        <f t="shared" si="9"/>
        <v>78596</v>
      </c>
      <c r="W26" s="5">
        <f t="shared" si="10"/>
        <v>80789</v>
      </c>
      <c r="X26" s="5">
        <f t="shared" si="11"/>
        <v>82987</v>
      </c>
      <c r="Y26" s="5">
        <f t="shared" si="12"/>
        <v>85179</v>
      </c>
      <c r="Z26" s="5">
        <f t="shared" si="13"/>
        <v>87375</v>
      </c>
      <c r="AA26" s="4">
        <f t="shared" si="14"/>
        <v>89571</v>
      </c>
      <c r="AB26" s="4"/>
      <c r="AC26" s="4">
        <f t="shared" si="15"/>
        <v>93963</v>
      </c>
      <c r="AD26" s="4">
        <f t="shared" si="16"/>
        <v>96157</v>
      </c>
      <c r="AE26" s="4">
        <f t="shared" si="17"/>
        <v>98353</v>
      </c>
      <c r="AF26" s="4">
        <f t="shared" si="18"/>
        <v>100550</v>
      </c>
      <c r="AG26" s="4">
        <f t="shared" si="19"/>
        <v>102746</v>
      </c>
      <c r="AH26" s="4">
        <f t="shared" si="20"/>
        <v>104942</v>
      </c>
      <c r="AI26" s="4">
        <f t="shared" si="21"/>
        <v>107134</v>
      </c>
      <c r="AJ26" s="4">
        <f t="shared" si="22"/>
        <v>109328</v>
      </c>
      <c r="AK26" s="4"/>
      <c r="AL26" s="4">
        <f t="shared" si="23"/>
        <v>113722</v>
      </c>
      <c r="AM26" s="4"/>
      <c r="AN26" s="4"/>
      <c r="AO26" s="4">
        <f t="shared" si="24"/>
        <v>120308</v>
      </c>
      <c r="AP26" s="4"/>
      <c r="AQ26" s="4"/>
      <c r="AR26" s="4">
        <f t="shared" si="25"/>
        <v>126898</v>
      </c>
      <c r="AS26" s="4">
        <f t="shared" si="26"/>
        <v>129094</v>
      </c>
      <c r="AT26" s="4"/>
      <c r="AU26" s="4"/>
      <c r="AV26" s="4"/>
      <c r="AW26" s="4"/>
      <c r="AX26" s="4"/>
      <c r="AY26" s="4">
        <f t="shared" si="27"/>
        <v>142267</v>
      </c>
      <c r="AZ26" s="4"/>
      <c r="BA26" s="4"/>
      <c r="BB26" s="4"/>
      <c r="BC26" s="4">
        <f t="shared" si="28"/>
        <v>151048</v>
      </c>
      <c r="BD26" s="4">
        <f t="shared" si="29"/>
        <v>153247</v>
      </c>
      <c r="BE26" s="4"/>
      <c r="BF26" s="4">
        <f t="shared" si="30"/>
        <v>157636</v>
      </c>
      <c r="BG26" s="4"/>
      <c r="BH26" s="4"/>
      <c r="BI26" s="4"/>
      <c r="BJ26" s="4"/>
      <c r="BK26" s="4"/>
      <c r="BL26" s="4"/>
      <c r="BM26" s="4"/>
      <c r="BN26" s="4">
        <f t="shared" si="31"/>
        <v>175200</v>
      </c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</row>
    <row r="27" spans="1:80" hidden="1" x14ac:dyDescent="0.25">
      <c r="A27" s="7">
        <v>22</v>
      </c>
      <c r="E27" s="4">
        <f t="shared" si="32"/>
        <v>41688</v>
      </c>
      <c r="F27" s="4"/>
      <c r="G27" s="4"/>
      <c r="H27" s="4"/>
      <c r="I27" s="4"/>
      <c r="J27" s="4"/>
      <c r="K27" s="4"/>
      <c r="L27" s="4"/>
      <c r="M27" s="4">
        <f t="shared" si="0"/>
        <v>59430</v>
      </c>
      <c r="N27" s="4">
        <f t="shared" si="3"/>
        <v>61651</v>
      </c>
      <c r="O27" s="4"/>
      <c r="P27" s="4">
        <f t="shared" si="4"/>
        <v>66087</v>
      </c>
      <c r="Q27" s="4">
        <f t="shared" si="1"/>
        <v>68303</v>
      </c>
      <c r="R27" s="4">
        <f t="shared" si="5"/>
        <v>70523</v>
      </c>
      <c r="S27" s="4">
        <f t="shared" si="6"/>
        <v>72739</v>
      </c>
      <c r="T27" s="4">
        <f t="shared" si="7"/>
        <v>74958</v>
      </c>
      <c r="U27" s="5">
        <f t="shared" si="8"/>
        <v>77178</v>
      </c>
      <c r="V27" s="5">
        <f t="shared" si="9"/>
        <v>79397</v>
      </c>
      <c r="W27" s="5">
        <f t="shared" si="10"/>
        <v>81612</v>
      </c>
      <c r="X27" s="5">
        <f t="shared" si="11"/>
        <v>83832</v>
      </c>
      <c r="Y27" s="5">
        <f t="shared" si="12"/>
        <v>86047</v>
      </c>
      <c r="Z27" s="5">
        <f t="shared" si="13"/>
        <v>88265</v>
      </c>
      <c r="AA27" s="4">
        <f t="shared" si="14"/>
        <v>90484</v>
      </c>
      <c r="AB27" s="4"/>
      <c r="AC27" s="4">
        <f t="shared" si="15"/>
        <v>94920</v>
      </c>
      <c r="AD27" s="4">
        <f t="shared" si="16"/>
        <v>97137</v>
      </c>
      <c r="AE27" s="4">
        <f t="shared" si="17"/>
        <v>99355</v>
      </c>
      <c r="AF27" s="4">
        <f t="shared" si="18"/>
        <v>101574</v>
      </c>
      <c r="AG27" s="4">
        <f t="shared" si="19"/>
        <v>103793</v>
      </c>
      <c r="AH27" s="4">
        <f t="shared" si="20"/>
        <v>106011</v>
      </c>
      <c r="AI27" s="4">
        <f t="shared" si="21"/>
        <v>108225</v>
      </c>
      <c r="AJ27" s="4">
        <f t="shared" si="22"/>
        <v>110442</v>
      </c>
      <c r="AK27" s="4"/>
      <c r="AL27" s="4">
        <f t="shared" si="23"/>
        <v>114881</v>
      </c>
      <c r="AM27" s="4"/>
      <c r="AN27" s="4"/>
      <c r="AO27" s="4">
        <f t="shared" si="24"/>
        <v>121534</v>
      </c>
      <c r="AP27" s="4"/>
      <c r="AQ27" s="4"/>
      <c r="AR27" s="4">
        <f t="shared" si="25"/>
        <v>128191</v>
      </c>
      <c r="AS27" s="4">
        <f t="shared" si="26"/>
        <v>130409</v>
      </c>
      <c r="AT27" s="4"/>
      <c r="AU27" s="4"/>
      <c r="AV27" s="4"/>
      <c r="AW27" s="4"/>
      <c r="AX27" s="4"/>
      <c r="AY27" s="4">
        <f t="shared" si="27"/>
        <v>143716</v>
      </c>
      <c r="AZ27" s="4"/>
      <c r="BA27" s="4"/>
      <c r="BB27" s="4"/>
      <c r="BC27" s="4">
        <f t="shared" si="28"/>
        <v>152587</v>
      </c>
      <c r="BD27" s="4">
        <f t="shared" si="29"/>
        <v>154808</v>
      </c>
      <c r="BE27" s="4"/>
      <c r="BF27" s="4">
        <f t="shared" si="30"/>
        <v>159242</v>
      </c>
      <c r="BG27" s="4"/>
      <c r="BH27" s="4"/>
      <c r="BI27" s="4"/>
      <c r="BJ27" s="4"/>
      <c r="BK27" s="4"/>
      <c r="BL27" s="4"/>
      <c r="BM27" s="4"/>
      <c r="BN27" s="4">
        <f t="shared" si="31"/>
        <v>176985</v>
      </c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</row>
    <row r="28" spans="1:80" hidden="1" x14ac:dyDescent="0.25">
      <c r="A28" s="7">
        <v>23</v>
      </c>
      <c r="E28" s="4">
        <f t="shared" si="32"/>
        <v>42113</v>
      </c>
      <c r="F28" s="4"/>
      <c r="G28" s="4"/>
      <c r="H28" s="4"/>
      <c r="I28" s="4"/>
      <c r="J28" s="4"/>
      <c r="K28" s="4"/>
      <c r="L28" s="4"/>
      <c r="M28" s="4">
        <f t="shared" si="0"/>
        <v>60036</v>
      </c>
      <c r="N28" s="4">
        <f t="shared" si="3"/>
        <v>62279</v>
      </c>
      <c r="O28" s="4"/>
      <c r="P28" s="4">
        <f t="shared" si="4"/>
        <v>66760</v>
      </c>
      <c r="Q28" s="4">
        <f t="shared" si="1"/>
        <v>68999</v>
      </c>
      <c r="R28" s="4">
        <f t="shared" si="5"/>
        <v>71241</v>
      </c>
      <c r="S28" s="4">
        <f t="shared" si="6"/>
        <v>73480</v>
      </c>
      <c r="T28" s="4">
        <f t="shared" si="7"/>
        <v>75722</v>
      </c>
      <c r="U28" s="5">
        <f t="shared" si="8"/>
        <v>77964</v>
      </c>
      <c r="V28" s="5">
        <f t="shared" si="9"/>
        <v>80206</v>
      </c>
      <c r="W28" s="5">
        <f t="shared" si="10"/>
        <v>82443</v>
      </c>
      <c r="X28" s="5">
        <f t="shared" si="11"/>
        <v>84686</v>
      </c>
      <c r="Y28" s="5">
        <f t="shared" si="12"/>
        <v>86924</v>
      </c>
      <c r="Z28" s="5">
        <f t="shared" si="13"/>
        <v>89164</v>
      </c>
      <c r="AA28" s="4">
        <f t="shared" si="14"/>
        <v>91406</v>
      </c>
      <c r="AB28" s="4"/>
      <c r="AC28" s="4">
        <f t="shared" si="15"/>
        <v>95887</v>
      </c>
      <c r="AD28" s="4">
        <f t="shared" si="16"/>
        <v>98127</v>
      </c>
      <c r="AE28" s="4">
        <f t="shared" si="17"/>
        <v>100367</v>
      </c>
      <c r="AF28" s="4">
        <f t="shared" si="18"/>
        <v>102609</v>
      </c>
      <c r="AG28" s="4">
        <f t="shared" si="19"/>
        <v>104851</v>
      </c>
      <c r="AH28" s="4">
        <f t="shared" si="20"/>
        <v>107091</v>
      </c>
      <c r="AI28" s="4">
        <f t="shared" si="21"/>
        <v>109328</v>
      </c>
      <c r="AJ28" s="4">
        <f t="shared" si="22"/>
        <v>111567</v>
      </c>
      <c r="AK28" s="4"/>
      <c r="AL28" s="4">
        <f t="shared" si="23"/>
        <v>116051</v>
      </c>
      <c r="AM28" s="4"/>
      <c r="AN28" s="4"/>
      <c r="AO28" s="4">
        <f t="shared" si="24"/>
        <v>122772</v>
      </c>
      <c r="AP28" s="4"/>
      <c r="AQ28" s="4"/>
      <c r="AR28" s="4">
        <f t="shared" si="25"/>
        <v>129497</v>
      </c>
      <c r="AS28" s="4">
        <f t="shared" si="26"/>
        <v>131738</v>
      </c>
      <c r="AT28" s="4"/>
      <c r="AU28" s="4"/>
      <c r="AV28" s="4"/>
      <c r="AW28" s="4"/>
      <c r="AX28" s="4"/>
      <c r="AY28" s="4">
        <f t="shared" si="27"/>
        <v>145180</v>
      </c>
      <c r="AZ28" s="4"/>
      <c r="BA28" s="4"/>
      <c r="BB28" s="4"/>
      <c r="BC28" s="4">
        <f t="shared" si="28"/>
        <v>154142</v>
      </c>
      <c r="BD28" s="4">
        <f t="shared" si="29"/>
        <v>156385</v>
      </c>
      <c r="BE28" s="4"/>
      <c r="BF28" s="4">
        <f t="shared" si="30"/>
        <v>160864</v>
      </c>
      <c r="BG28" s="4"/>
      <c r="BH28" s="4"/>
      <c r="BI28" s="4"/>
      <c r="BJ28" s="4"/>
      <c r="BK28" s="4"/>
      <c r="BL28" s="4"/>
      <c r="BM28" s="4"/>
      <c r="BN28" s="4">
        <f t="shared" si="31"/>
        <v>178788</v>
      </c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</row>
    <row r="29" spans="1:80" hidden="1" x14ac:dyDescent="0.25">
      <c r="A29" s="7">
        <v>24</v>
      </c>
      <c r="E29" s="4">
        <f t="shared" si="32"/>
        <v>42542</v>
      </c>
      <c r="F29" s="4"/>
      <c r="G29" s="4"/>
      <c r="H29" s="4"/>
      <c r="I29" s="4"/>
      <c r="J29" s="4"/>
      <c r="K29" s="4"/>
      <c r="L29" s="4"/>
      <c r="M29" s="4">
        <f t="shared" si="0"/>
        <v>60648</v>
      </c>
      <c r="N29" s="5">
        <f t="shared" si="3"/>
        <v>62914</v>
      </c>
      <c r="O29" s="4"/>
      <c r="P29" s="4">
        <f t="shared" si="4"/>
        <v>67440</v>
      </c>
      <c r="Q29" s="4">
        <f t="shared" si="1"/>
        <v>69702</v>
      </c>
      <c r="R29" s="4">
        <f t="shared" si="5"/>
        <v>71967</v>
      </c>
      <c r="S29" s="4">
        <f t="shared" si="6"/>
        <v>74229</v>
      </c>
      <c r="T29" s="4">
        <f t="shared" si="7"/>
        <v>76494</v>
      </c>
      <c r="U29" s="5">
        <f t="shared" si="8"/>
        <v>78758</v>
      </c>
      <c r="V29" s="5">
        <f t="shared" si="9"/>
        <v>81023</v>
      </c>
      <c r="W29" s="5">
        <f t="shared" si="10"/>
        <v>83283</v>
      </c>
      <c r="X29" s="5">
        <f t="shared" si="11"/>
        <v>85549</v>
      </c>
      <c r="Y29" s="5">
        <f t="shared" si="12"/>
        <v>87810</v>
      </c>
      <c r="Z29" s="5">
        <f t="shared" si="13"/>
        <v>90072</v>
      </c>
      <c r="AA29" s="4">
        <f t="shared" si="14"/>
        <v>92337</v>
      </c>
      <c r="AB29" s="4"/>
      <c r="AC29" s="4">
        <f t="shared" si="15"/>
        <v>96864</v>
      </c>
      <c r="AD29" s="4">
        <f t="shared" si="16"/>
        <v>99127</v>
      </c>
      <c r="AE29" s="4">
        <f t="shared" si="17"/>
        <v>101390</v>
      </c>
      <c r="AF29" s="4">
        <f t="shared" si="18"/>
        <v>103654</v>
      </c>
      <c r="AG29" s="4">
        <f t="shared" si="19"/>
        <v>105919</v>
      </c>
      <c r="AH29" s="4">
        <f t="shared" si="20"/>
        <v>108182</v>
      </c>
      <c r="AI29" s="4">
        <f t="shared" si="21"/>
        <v>110442</v>
      </c>
      <c r="AJ29" s="4">
        <f t="shared" si="22"/>
        <v>112704</v>
      </c>
      <c r="AK29" s="4"/>
      <c r="AL29" s="4">
        <f t="shared" si="23"/>
        <v>117233</v>
      </c>
      <c r="AM29" s="4"/>
      <c r="AN29" s="4"/>
      <c r="AO29" s="4">
        <f t="shared" si="24"/>
        <v>124023</v>
      </c>
      <c r="AP29" s="4"/>
      <c r="AQ29" s="4"/>
      <c r="AR29" s="4">
        <f t="shared" si="25"/>
        <v>130816</v>
      </c>
      <c r="AS29" s="4">
        <f t="shared" si="26"/>
        <v>133080</v>
      </c>
      <c r="AT29" s="4"/>
      <c r="AU29" s="4"/>
      <c r="AV29" s="4"/>
      <c r="AW29" s="4"/>
      <c r="AX29" s="4"/>
      <c r="AY29" s="4">
        <f t="shared" si="27"/>
        <v>146659</v>
      </c>
      <c r="AZ29" s="4"/>
      <c r="BA29" s="4"/>
      <c r="BB29" s="4"/>
      <c r="BC29" s="4">
        <f t="shared" si="28"/>
        <v>155712</v>
      </c>
      <c r="BD29" s="4">
        <f t="shared" si="29"/>
        <v>157978</v>
      </c>
      <c r="BE29" s="4"/>
      <c r="BF29" s="4">
        <f t="shared" si="30"/>
        <v>162503</v>
      </c>
      <c r="BG29" s="4"/>
      <c r="BH29" s="4"/>
      <c r="BI29" s="4"/>
      <c r="BJ29" s="4"/>
      <c r="BK29" s="4"/>
      <c r="BL29" s="4"/>
      <c r="BM29" s="4"/>
      <c r="BN29" s="4">
        <f t="shared" si="31"/>
        <v>180610</v>
      </c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</row>
    <row r="30" spans="1:80" hidden="1" x14ac:dyDescent="0.25">
      <c r="A30" s="7">
        <v>25</v>
      </c>
      <c r="E30" s="4">
        <f t="shared" si="32"/>
        <v>42975</v>
      </c>
      <c r="F30" s="4"/>
      <c r="G30" s="4"/>
      <c r="H30" s="4"/>
      <c r="I30" s="4"/>
      <c r="J30" s="4"/>
      <c r="K30" s="4"/>
      <c r="L30" s="4"/>
      <c r="M30" s="4">
        <f t="shared" si="0"/>
        <v>61266</v>
      </c>
      <c r="N30" s="5">
        <f t="shared" si="3"/>
        <v>63555</v>
      </c>
      <c r="O30" s="4"/>
      <c r="P30" s="4">
        <f t="shared" si="4"/>
        <v>68127</v>
      </c>
      <c r="Q30" s="4">
        <f t="shared" si="1"/>
        <v>70412</v>
      </c>
      <c r="R30" s="4">
        <f t="shared" si="5"/>
        <v>72700</v>
      </c>
      <c r="S30" s="4">
        <f t="shared" si="6"/>
        <v>74985</v>
      </c>
      <c r="T30" s="4">
        <f t="shared" si="7"/>
        <v>77273</v>
      </c>
      <c r="U30" s="5">
        <f t="shared" si="8"/>
        <v>79560</v>
      </c>
      <c r="V30" s="5">
        <f t="shared" si="9"/>
        <v>81848</v>
      </c>
      <c r="W30" s="5">
        <f t="shared" si="10"/>
        <v>84131</v>
      </c>
      <c r="X30" s="5">
        <f t="shared" si="11"/>
        <v>86421</v>
      </c>
      <c r="Y30" s="5">
        <f t="shared" si="12"/>
        <v>88705</v>
      </c>
      <c r="Z30" s="5">
        <f t="shared" si="13"/>
        <v>90990</v>
      </c>
      <c r="AA30" s="4">
        <f t="shared" si="14"/>
        <v>93278</v>
      </c>
      <c r="AB30" s="4"/>
      <c r="AC30" s="4">
        <f t="shared" si="15"/>
        <v>97851</v>
      </c>
      <c r="AD30" s="5">
        <f t="shared" si="16"/>
        <v>100137</v>
      </c>
      <c r="AE30" s="4">
        <f t="shared" si="17"/>
        <v>102423</v>
      </c>
      <c r="AF30" s="4">
        <f t="shared" si="18"/>
        <v>104710</v>
      </c>
      <c r="AG30" s="4">
        <f t="shared" si="19"/>
        <v>106998</v>
      </c>
      <c r="AH30" s="4">
        <f t="shared" si="20"/>
        <v>109284</v>
      </c>
      <c r="AI30" s="4">
        <f t="shared" si="21"/>
        <v>111567</v>
      </c>
      <c r="AJ30" s="4">
        <f t="shared" si="22"/>
        <v>113852</v>
      </c>
      <c r="AK30" s="4"/>
      <c r="AL30" s="4">
        <f t="shared" si="23"/>
        <v>118427</v>
      </c>
      <c r="AM30" s="4"/>
      <c r="AN30" s="4"/>
      <c r="AO30" s="4">
        <f t="shared" si="24"/>
        <v>125287</v>
      </c>
      <c r="AP30" s="4"/>
      <c r="AQ30" s="4"/>
      <c r="AR30" s="4">
        <f t="shared" si="25"/>
        <v>132149</v>
      </c>
      <c r="AS30" s="4">
        <f t="shared" si="26"/>
        <v>134436</v>
      </c>
      <c r="AT30" s="4"/>
      <c r="AU30" s="4"/>
      <c r="AV30" s="4"/>
      <c r="AW30" s="4"/>
      <c r="AX30" s="4"/>
      <c r="AY30" s="4">
        <f t="shared" si="27"/>
        <v>148153</v>
      </c>
      <c r="AZ30" s="4"/>
      <c r="BA30" s="4"/>
      <c r="BB30" s="4"/>
      <c r="BC30" s="4">
        <f t="shared" si="28"/>
        <v>157298</v>
      </c>
      <c r="BD30" s="4">
        <f t="shared" si="29"/>
        <v>159588</v>
      </c>
      <c r="BE30" s="4"/>
      <c r="BF30" s="4">
        <f t="shared" si="30"/>
        <v>164159</v>
      </c>
      <c r="BG30" s="4"/>
      <c r="BH30" s="4"/>
      <c r="BI30" s="4"/>
      <c r="BJ30" s="4"/>
      <c r="BK30" s="4"/>
      <c r="BL30" s="4"/>
      <c r="BM30" s="4"/>
      <c r="BN30" s="4">
        <f t="shared" si="31"/>
        <v>182450</v>
      </c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</row>
    <row r="31" spans="1:80" hidden="1" x14ac:dyDescent="0.25">
      <c r="A31" s="7">
        <v>26</v>
      </c>
      <c r="E31" s="4">
        <f t="shared" si="32"/>
        <v>43413</v>
      </c>
      <c r="F31" s="4"/>
      <c r="G31" s="4"/>
      <c r="H31" s="4"/>
      <c r="I31" s="4"/>
      <c r="J31" s="4"/>
      <c r="K31" s="4"/>
      <c r="L31" s="4"/>
      <c r="M31" s="4">
        <f t="shared" si="0"/>
        <v>61890</v>
      </c>
      <c r="N31" s="5">
        <f t="shared" si="3"/>
        <v>64202</v>
      </c>
      <c r="O31" s="4"/>
      <c r="P31" s="4">
        <f t="shared" si="4"/>
        <v>68821</v>
      </c>
      <c r="Q31" s="4">
        <f t="shared" si="1"/>
        <v>71129</v>
      </c>
      <c r="R31" s="4">
        <f t="shared" si="5"/>
        <v>73441</v>
      </c>
      <c r="S31" s="4">
        <f t="shared" si="6"/>
        <v>75749</v>
      </c>
      <c r="T31" s="4">
        <f t="shared" si="7"/>
        <v>78060</v>
      </c>
      <c r="U31" s="5">
        <f t="shared" si="8"/>
        <v>80371</v>
      </c>
      <c r="V31" s="5">
        <f t="shared" si="9"/>
        <v>82682</v>
      </c>
      <c r="W31" s="5">
        <f t="shared" si="10"/>
        <v>84988</v>
      </c>
      <c r="X31" s="5">
        <f t="shared" si="11"/>
        <v>87301</v>
      </c>
      <c r="Y31" s="5">
        <f t="shared" si="12"/>
        <v>89609</v>
      </c>
      <c r="Z31" s="5">
        <f t="shared" si="13"/>
        <v>91917</v>
      </c>
      <c r="AA31" s="4">
        <f t="shared" si="14"/>
        <v>94228</v>
      </c>
      <c r="AB31" s="4"/>
      <c r="AC31" s="4">
        <f t="shared" si="15"/>
        <v>98848</v>
      </c>
      <c r="AD31" s="5">
        <f t="shared" si="16"/>
        <v>101157</v>
      </c>
      <c r="AE31" s="4">
        <f t="shared" si="17"/>
        <v>103467</v>
      </c>
      <c r="AF31" s="4">
        <f t="shared" si="18"/>
        <v>105777</v>
      </c>
      <c r="AG31" s="4">
        <f t="shared" si="19"/>
        <v>108088</v>
      </c>
      <c r="AH31" s="4">
        <f t="shared" si="20"/>
        <v>110397</v>
      </c>
      <c r="AI31" s="4">
        <f t="shared" si="21"/>
        <v>112704</v>
      </c>
      <c r="AJ31" s="5">
        <f t="shared" si="22"/>
        <v>115012</v>
      </c>
      <c r="AK31" s="4"/>
      <c r="AL31" s="4">
        <f t="shared" si="23"/>
        <v>119634</v>
      </c>
      <c r="AM31" s="4"/>
      <c r="AN31" s="4"/>
      <c r="AO31" s="4">
        <f t="shared" si="24"/>
        <v>126563</v>
      </c>
      <c r="AP31" s="4"/>
      <c r="AQ31" s="4"/>
      <c r="AR31" s="4">
        <f t="shared" si="25"/>
        <v>133495</v>
      </c>
      <c r="AS31" s="4">
        <f t="shared" si="26"/>
        <v>135806</v>
      </c>
      <c r="AT31" s="4"/>
      <c r="AU31" s="4"/>
      <c r="AV31" s="4"/>
      <c r="AW31" s="4"/>
      <c r="AX31" s="4"/>
      <c r="AY31" s="4">
        <f t="shared" si="27"/>
        <v>149662</v>
      </c>
      <c r="AZ31" s="4"/>
      <c r="BA31" s="4"/>
      <c r="BB31" s="4"/>
      <c r="BC31" s="4">
        <f t="shared" si="28"/>
        <v>158901</v>
      </c>
      <c r="BD31" s="4">
        <f t="shared" si="29"/>
        <v>161214</v>
      </c>
      <c r="BE31" s="4"/>
      <c r="BF31" s="4">
        <f t="shared" si="30"/>
        <v>165831</v>
      </c>
      <c r="BG31" s="4"/>
      <c r="BH31" s="4"/>
      <c r="BI31" s="4"/>
      <c r="BJ31" s="4"/>
      <c r="BK31" s="4"/>
      <c r="BL31" s="4"/>
      <c r="BM31" s="4"/>
      <c r="BN31" s="4">
        <f t="shared" si="31"/>
        <v>184309</v>
      </c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</row>
    <row r="32" spans="1:80" hidden="1" x14ac:dyDescent="0.25">
      <c r="A32" s="7">
        <v>27</v>
      </c>
      <c r="E32" s="4">
        <f t="shared" si="32"/>
        <v>43855</v>
      </c>
      <c r="F32" s="4"/>
      <c r="G32" s="4"/>
      <c r="H32" s="4"/>
      <c r="I32" s="4"/>
      <c r="J32" s="4"/>
      <c r="K32" s="4"/>
      <c r="L32" s="4"/>
      <c r="M32" s="4">
        <f t="shared" si="0"/>
        <v>62521</v>
      </c>
      <c r="N32" s="5">
        <f t="shared" si="3"/>
        <v>64856</v>
      </c>
      <c r="O32" s="4"/>
      <c r="P32" s="4">
        <f t="shared" si="4"/>
        <v>69522</v>
      </c>
      <c r="Q32" s="4">
        <f t="shared" si="1"/>
        <v>71854</v>
      </c>
      <c r="R32" s="4">
        <f t="shared" si="5"/>
        <v>74189</v>
      </c>
      <c r="S32" s="4">
        <f t="shared" si="6"/>
        <v>76521</v>
      </c>
      <c r="T32" s="4">
        <f t="shared" si="7"/>
        <v>78855</v>
      </c>
      <c r="U32" s="5">
        <f t="shared" si="8"/>
        <v>81190</v>
      </c>
      <c r="V32" s="5">
        <f t="shared" si="9"/>
        <v>83524</v>
      </c>
      <c r="W32" s="5">
        <f t="shared" si="10"/>
        <v>85854</v>
      </c>
      <c r="X32" s="5">
        <f t="shared" si="11"/>
        <v>88190</v>
      </c>
      <c r="Y32" s="5">
        <f t="shared" si="12"/>
        <v>90522</v>
      </c>
      <c r="Z32" s="5">
        <f t="shared" si="13"/>
        <v>92854</v>
      </c>
      <c r="AA32" s="4">
        <f t="shared" si="14"/>
        <v>95188</v>
      </c>
      <c r="AB32" s="4"/>
      <c r="AC32" s="4">
        <f t="shared" si="15"/>
        <v>99855</v>
      </c>
      <c r="AD32" s="5">
        <f t="shared" si="16"/>
        <v>102188</v>
      </c>
      <c r="AE32" s="5">
        <f t="shared" si="17"/>
        <v>104521</v>
      </c>
      <c r="AF32" s="4">
        <f t="shared" si="18"/>
        <v>106855</v>
      </c>
      <c r="AG32" s="4">
        <f t="shared" si="19"/>
        <v>109189</v>
      </c>
      <c r="AH32" s="4">
        <f t="shared" si="20"/>
        <v>111522</v>
      </c>
      <c r="AI32" s="4">
        <f t="shared" si="21"/>
        <v>113852</v>
      </c>
      <c r="AJ32" s="4">
        <f t="shared" si="22"/>
        <v>116184</v>
      </c>
      <c r="AK32" s="4"/>
      <c r="AL32" s="4">
        <f t="shared" si="23"/>
        <v>120853</v>
      </c>
      <c r="AM32" s="4"/>
      <c r="AN32" s="4"/>
      <c r="AO32" s="4">
        <f t="shared" si="24"/>
        <v>127852</v>
      </c>
      <c r="AP32" s="4"/>
      <c r="AQ32" s="4"/>
      <c r="AR32" s="4">
        <f t="shared" si="25"/>
        <v>134855</v>
      </c>
      <c r="AS32" s="5">
        <f t="shared" si="26"/>
        <v>137190</v>
      </c>
      <c r="AT32" s="4"/>
      <c r="AU32" s="4"/>
      <c r="AV32" s="4"/>
      <c r="AW32" s="4"/>
      <c r="AX32" s="4"/>
      <c r="AY32" s="5">
        <f t="shared" si="27"/>
        <v>151187</v>
      </c>
      <c r="AZ32" s="4"/>
      <c r="BA32" s="4"/>
      <c r="BB32" s="4"/>
      <c r="BC32" s="4">
        <f t="shared" si="28"/>
        <v>160520</v>
      </c>
      <c r="BD32" s="4">
        <f t="shared" si="29"/>
        <v>162856</v>
      </c>
      <c r="BE32" s="4"/>
      <c r="BF32" s="4">
        <f t="shared" si="30"/>
        <v>167520</v>
      </c>
      <c r="BG32" s="4"/>
      <c r="BH32" s="4"/>
      <c r="BI32" s="4"/>
      <c r="BJ32" s="4"/>
      <c r="BK32" s="4"/>
      <c r="BL32" s="4"/>
      <c r="BM32" s="4"/>
      <c r="BN32" s="4">
        <f t="shared" si="31"/>
        <v>186187</v>
      </c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</row>
    <row r="33" spans="1:81" hidden="1" x14ac:dyDescent="0.25">
      <c r="A33" s="7">
        <v>28</v>
      </c>
      <c r="E33" s="4">
        <f t="shared" si="32"/>
        <v>44302</v>
      </c>
      <c r="F33" s="4"/>
      <c r="G33" s="4"/>
      <c r="H33" s="4"/>
      <c r="I33" s="4"/>
      <c r="J33" s="4"/>
      <c r="K33" s="4"/>
      <c r="L33" s="4"/>
      <c r="M33" s="4">
        <f t="shared" si="0"/>
        <v>63158</v>
      </c>
      <c r="N33" s="5">
        <f t="shared" si="3"/>
        <v>65517</v>
      </c>
      <c r="O33" s="4"/>
      <c r="P33" s="4">
        <f t="shared" si="4"/>
        <v>70230</v>
      </c>
      <c r="Q33" s="4">
        <f t="shared" si="1"/>
        <v>72586</v>
      </c>
      <c r="R33" s="4">
        <f t="shared" si="5"/>
        <v>74945</v>
      </c>
      <c r="S33" s="4">
        <f t="shared" si="6"/>
        <v>77301</v>
      </c>
      <c r="T33" s="4">
        <f t="shared" si="7"/>
        <v>79659</v>
      </c>
      <c r="U33" s="4">
        <f t="shared" si="8"/>
        <v>82017</v>
      </c>
      <c r="V33" s="4">
        <f t="shared" si="9"/>
        <v>84375</v>
      </c>
      <c r="W33" s="4">
        <f t="shared" si="10"/>
        <v>86729</v>
      </c>
      <c r="X33" s="4">
        <f t="shared" si="11"/>
        <v>89088</v>
      </c>
      <c r="Y33" s="4">
        <f t="shared" si="12"/>
        <v>91444</v>
      </c>
      <c r="Z33" s="5">
        <f t="shared" si="13"/>
        <v>93800</v>
      </c>
      <c r="AA33" s="4">
        <f t="shared" si="14"/>
        <v>96158</v>
      </c>
      <c r="AB33" s="4"/>
      <c r="AC33" s="4">
        <f t="shared" si="15"/>
        <v>100872</v>
      </c>
      <c r="AD33" s="5">
        <f t="shared" si="16"/>
        <v>103229</v>
      </c>
      <c r="AE33" s="4">
        <f t="shared" si="17"/>
        <v>105586</v>
      </c>
      <c r="AF33" s="4">
        <f t="shared" si="18"/>
        <v>107944</v>
      </c>
      <c r="AG33" s="4">
        <f t="shared" si="19"/>
        <v>110302</v>
      </c>
      <c r="AH33" s="4">
        <f t="shared" si="20"/>
        <v>112658</v>
      </c>
      <c r="AI33" s="4">
        <f t="shared" si="21"/>
        <v>115012</v>
      </c>
      <c r="AJ33" s="4">
        <f t="shared" si="22"/>
        <v>117368</v>
      </c>
      <c r="AK33" s="4"/>
      <c r="AL33" s="4">
        <f t="shared" si="23"/>
        <v>122084</v>
      </c>
      <c r="AM33" s="4"/>
      <c r="AN33" s="4"/>
      <c r="AO33" s="4">
        <f t="shared" si="24"/>
        <v>129155</v>
      </c>
      <c r="AP33" s="4"/>
      <c r="AQ33" s="4"/>
      <c r="AR33" s="4">
        <f t="shared" si="25"/>
        <v>136229</v>
      </c>
      <c r="AS33" s="4">
        <f t="shared" si="26"/>
        <v>138588</v>
      </c>
      <c r="AT33" s="4"/>
      <c r="AU33" s="4"/>
      <c r="AV33" s="4"/>
      <c r="AW33" s="4"/>
      <c r="AX33" s="4"/>
      <c r="AY33" s="4">
        <f t="shared" si="27"/>
        <v>152727</v>
      </c>
      <c r="AZ33" s="4"/>
      <c r="BA33" s="4"/>
      <c r="BB33" s="4"/>
      <c r="BC33" s="4">
        <f t="shared" si="28"/>
        <v>162155</v>
      </c>
      <c r="BD33" s="4">
        <f t="shared" si="29"/>
        <v>164515</v>
      </c>
      <c r="BE33" s="4"/>
      <c r="BF33" s="4">
        <f t="shared" si="30"/>
        <v>169227</v>
      </c>
      <c r="BG33" s="4"/>
      <c r="BH33" s="4"/>
      <c r="BI33" s="4"/>
      <c r="BJ33" s="4"/>
      <c r="BK33" s="4"/>
      <c r="BL33" s="4"/>
      <c r="BM33" s="4"/>
      <c r="BN33" s="4">
        <f t="shared" si="31"/>
        <v>188084</v>
      </c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</row>
    <row r="34" spans="1:81" hidden="1" x14ac:dyDescent="0.25">
      <c r="A34" s="7">
        <v>29</v>
      </c>
      <c r="E34" s="4">
        <f t="shared" si="32"/>
        <v>44753</v>
      </c>
      <c r="F34" s="4"/>
      <c r="G34" s="4"/>
      <c r="H34" s="4"/>
      <c r="I34" s="4"/>
      <c r="J34" s="4"/>
      <c r="K34" s="4"/>
      <c r="L34" s="4"/>
      <c r="M34" s="4">
        <f t="shared" si="0"/>
        <v>63801</v>
      </c>
      <c r="N34" s="5">
        <f t="shared" si="3"/>
        <v>66184</v>
      </c>
      <c r="O34" s="4"/>
      <c r="P34" s="4">
        <f t="shared" si="4"/>
        <v>70946</v>
      </c>
      <c r="Q34" s="4">
        <f t="shared" si="1"/>
        <v>73326</v>
      </c>
      <c r="R34" s="4">
        <f t="shared" si="5"/>
        <v>75709</v>
      </c>
      <c r="S34" s="4">
        <f t="shared" si="6"/>
        <v>78089</v>
      </c>
      <c r="T34" s="4">
        <f t="shared" si="7"/>
        <v>80471</v>
      </c>
      <c r="U34" s="4">
        <f t="shared" si="8"/>
        <v>82853</v>
      </c>
      <c r="V34" s="4">
        <f t="shared" si="9"/>
        <v>85235</v>
      </c>
      <c r="W34" s="4">
        <f t="shared" si="10"/>
        <v>87613</v>
      </c>
      <c r="X34" s="4">
        <f t="shared" si="11"/>
        <v>89996</v>
      </c>
      <c r="Y34" s="4">
        <f t="shared" si="12"/>
        <v>92376</v>
      </c>
      <c r="Z34" s="4">
        <f t="shared" si="13"/>
        <v>94756</v>
      </c>
      <c r="AA34" s="4">
        <f t="shared" si="14"/>
        <v>97138</v>
      </c>
      <c r="AB34" s="4"/>
      <c r="AC34" s="4">
        <f t="shared" si="15"/>
        <v>101900</v>
      </c>
      <c r="AD34" s="5">
        <f t="shared" si="16"/>
        <v>104281</v>
      </c>
      <c r="AE34" s="4">
        <f t="shared" si="17"/>
        <v>106662</v>
      </c>
      <c r="AF34" s="4">
        <f t="shared" si="18"/>
        <v>109044</v>
      </c>
      <c r="AG34" s="4">
        <f t="shared" si="19"/>
        <v>111426</v>
      </c>
      <c r="AH34" s="4">
        <f t="shared" si="20"/>
        <v>113806</v>
      </c>
      <c r="AI34" s="4">
        <f t="shared" si="21"/>
        <v>116184</v>
      </c>
      <c r="AJ34" s="4">
        <f t="shared" si="22"/>
        <v>118564</v>
      </c>
      <c r="AK34" s="4"/>
      <c r="AL34" s="4">
        <f t="shared" si="23"/>
        <v>123328</v>
      </c>
      <c r="AM34" s="4"/>
      <c r="AN34" s="4"/>
      <c r="AO34" s="4">
        <f t="shared" si="24"/>
        <v>130471</v>
      </c>
      <c r="AP34" s="4"/>
      <c r="AQ34" s="4"/>
      <c r="AR34" s="4">
        <f t="shared" si="25"/>
        <v>137617</v>
      </c>
      <c r="AS34" s="4">
        <f t="shared" si="26"/>
        <v>140000</v>
      </c>
      <c r="AT34" s="4"/>
      <c r="AU34" s="4"/>
      <c r="AV34" s="4"/>
      <c r="AW34" s="4"/>
      <c r="AX34" s="4"/>
      <c r="AY34" s="4">
        <f t="shared" si="27"/>
        <v>154283</v>
      </c>
      <c r="AZ34" s="4"/>
      <c r="BA34" s="4"/>
      <c r="BB34" s="4"/>
      <c r="BC34" s="4">
        <f t="shared" si="28"/>
        <v>163807</v>
      </c>
      <c r="BD34" s="4">
        <f t="shared" si="29"/>
        <v>166191</v>
      </c>
      <c r="BE34" s="4"/>
      <c r="BF34" s="4">
        <f t="shared" si="30"/>
        <v>170951</v>
      </c>
      <c r="BG34" s="4"/>
      <c r="BH34" s="4"/>
      <c r="BI34" s="4"/>
      <c r="BJ34" s="4"/>
      <c r="BK34" s="4"/>
      <c r="BL34" s="4"/>
      <c r="BM34" s="4"/>
      <c r="BN34" s="4">
        <f t="shared" si="31"/>
        <v>190000</v>
      </c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</row>
    <row r="35" spans="1:81" hidden="1" x14ac:dyDescent="0.25">
      <c r="A35" s="7">
        <v>30</v>
      </c>
      <c r="E35" s="4">
        <f t="shared" si="32"/>
        <v>45209</v>
      </c>
      <c r="F35" s="4"/>
      <c r="G35" s="4"/>
      <c r="H35" s="4"/>
      <c r="I35" s="4"/>
      <c r="J35" s="4"/>
      <c r="K35" s="4"/>
      <c r="L35" s="4"/>
      <c r="M35" s="4">
        <f t="shared" si="0"/>
        <v>64451</v>
      </c>
      <c r="N35" s="5">
        <f t="shared" si="3"/>
        <v>66858</v>
      </c>
      <c r="O35" s="4"/>
      <c r="P35" s="4">
        <f t="shared" si="4"/>
        <v>71669</v>
      </c>
      <c r="Q35" s="4">
        <f t="shared" si="1"/>
        <v>74073</v>
      </c>
      <c r="R35" s="4">
        <f t="shared" si="5"/>
        <v>76480</v>
      </c>
      <c r="S35" s="4">
        <f t="shared" si="6"/>
        <v>78885</v>
      </c>
      <c r="T35" s="4">
        <f t="shared" si="7"/>
        <v>81291</v>
      </c>
      <c r="U35" s="4">
        <f t="shared" si="8"/>
        <v>83697</v>
      </c>
      <c r="V35" s="4">
        <f t="shared" si="9"/>
        <v>86103</v>
      </c>
      <c r="W35" s="4">
        <f t="shared" si="10"/>
        <v>88506</v>
      </c>
      <c r="X35" s="4">
        <f t="shared" si="11"/>
        <v>90913</v>
      </c>
      <c r="Y35" s="4">
        <f t="shared" si="12"/>
        <v>93317</v>
      </c>
      <c r="Z35" s="4">
        <f t="shared" si="13"/>
        <v>95721</v>
      </c>
      <c r="AA35" s="4">
        <f t="shared" si="14"/>
        <v>98128</v>
      </c>
      <c r="AB35" s="4"/>
      <c r="AC35" s="4">
        <f t="shared" si="15"/>
        <v>102938</v>
      </c>
      <c r="AD35" s="5">
        <f t="shared" si="16"/>
        <v>105343</v>
      </c>
      <c r="AE35" s="4">
        <f t="shared" si="17"/>
        <v>107749</v>
      </c>
      <c r="AF35" s="4">
        <f t="shared" si="18"/>
        <v>110155</v>
      </c>
      <c r="AG35" s="4">
        <f t="shared" si="19"/>
        <v>112561</v>
      </c>
      <c r="AH35" s="4">
        <f t="shared" si="20"/>
        <v>114966</v>
      </c>
      <c r="AI35" s="4">
        <f t="shared" si="21"/>
        <v>117368</v>
      </c>
      <c r="AJ35" s="4">
        <f t="shared" si="22"/>
        <v>119772</v>
      </c>
      <c r="AK35" s="4"/>
      <c r="AL35" s="5">
        <f t="shared" si="23"/>
        <v>124585</v>
      </c>
      <c r="AM35" s="4"/>
      <c r="AN35" s="4"/>
      <c r="AO35" s="4">
        <f t="shared" si="24"/>
        <v>131800</v>
      </c>
      <c r="AP35" s="4"/>
      <c r="AQ35" s="4"/>
      <c r="AR35" s="4">
        <f t="shared" si="25"/>
        <v>139019</v>
      </c>
      <c r="AS35" s="4">
        <f t="shared" si="26"/>
        <v>141426</v>
      </c>
      <c r="AT35" s="4"/>
      <c r="AU35" s="4"/>
      <c r="AV35" s="4"/>
      <c r="AW35" s="4"/>
      <c r="AX35" s="4"/>
      <c r="AY35" s="4">
        <f t="shared" si="27"/>
        <v>155855</v>
      </c>
      <c r="AZ35" s="4"/>
      <c r="BA35" s="4"/>
      <c r="BB35" s="4"/>
      <c r="BC35" s="4">
        <f t="shared" si="28"/>
        <v>165476</v>
      </c>
      <c r="BD35" s="4">
        <f t="shared" si="29"/>
        <v>167884</v>
      </c>
      <c r="BE35" s="4"/>
      <c r="BF35" s="4">
        <f t="shared" si="30"/>
        <v>172693</v>
      </c>
      <c r="BG35" s="4"/>
      <c r="BH35" s="4"/>
      <c r="BI35" s="4"/>
      <c r="BJ35" s="4"/>
      <c r="BK35" s="4"/>
      <c r="BL35" s="4"/>
      <c r="BM35" s="4"/>
      <c r="BN35" s="4">
        <f t="shared" si="31"/>
        <v>191936</v>
      </c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</row>
    <row r="36" spans="1:81" hidden="1" x14ac:dyDescent="0.25">
      <c r="A36" s="7">
        <v>31</v>
      </c>
      <c r="E36" s="4">
        <f t="shared" si="32"/>
        <v>45670</v>
      </c>
      <c r="F36" s="4"/>
      <c r="G36" s="4"/>
      <c r="H36" s="4"/>
      <c r="I36" s="4"/>
      <c r="J36" s="4"/>
      <c r="K36" s="4"/>
      <c r="L36" s="4"/>
      <c r="M36" s="4">
        <f t="shared" si="0"/>
        <v>65108</v>
      </c>
      <c r="N36" s="5">
        <f t="shared" si="3"/>
        <v>67539</v>
      </c>
      <c r="O36" s="4"/>
      <c r="P36" s="4">
        <f t="shared" si="4"/>
        <v>72399</v>
      </c>
      <c r="Q36" s="4">
        <f t="shared" si="1"/>
        <v>74828</v>
      </c>
      <c r="R36" s="4">
        <f t="shared" si="5"/>
        <v>77259</v>
      </c>
      <c r="S36" s="4">
        <f t="shared" si="6"/>
        <v>79689</v>
      </c>
      <c r="T36" s="4">
        <f t="shared" si="7"/>
        <v>82119</v>
      </c>
      <c r="U36" s="4">
        <f t="shared" si="8"/>
        <v>84550</v>
      </c>
      <c r="V36" s="4">
        <f t="shared" si="9"/>
        <v>86980</v>
      </c>
      <c r="W36" s="4">
        <f t="shared" si="10"/>
        <v>89408</v>
      </c>
      <c r="X36" s="4">
        <f t="shared" si="11"/>
        <v>91839</v>
      </c>
      <c r="Y36" s="4">
        <f t="shared" si="12"/>
        <v>94268</v>
      </c>
      <c r="Z36" s="5">
        <f t="shared" si="13"/>
        <v>96696</v>
      </c>
      <c r="AA36" s="4">
        <f t="shared" si="14"/>
        <v>99128</v>
      </c>
      <c r="AB36" s="4"/>
      <c r="AC36" s="4">
        <f t="shared" si="15"/>
        <v>103987</v>
      </c>
      <c r="AD36" s="5">
        <f t="shared" si="16"/>
        <v>106416</v>
      </c>
      <c r="AE36" s="4">
        <f t="shared" si="17"/>
        <v>108847</v>
      </c>
      <c r="AF36" s="5">
        <f t="shared" si="18"/>
        <v>111277</v>
      </c>
      <c r="AG36" s="4">
        <f t="shared" si="19"/>
        <v>113708</v>
      </c>
      <c r="AH36" s="4">
        <f t="shared" si="20"/>
        <v>116137</v>
      </c>
      <c r="AI36" s="4">
        <f t="shared" si="21"/>
        <v>118564</v>
      </c>
      <c r="AJ36" s="4">
        <f t="shared" si="22"/>
        <v>120992</v>
      </c>
      <c r="AK36" s="4"/>
      <c r="AL36" s="4">
        <f t="shared" si="23"/>
        <v>125854</v>
      </c>
      <c r="AM36" s="4"/>
      <c r="AN36" s="4"/>
      <c r="AO36" s="4">
        <f t="shared" si="24"/>
        <v>133143</v>
      </c>
      <c r="AP36" s="4"/>
      <c r="AQ36" s="4"/>
      <c r="AR36" s="4">
        <f t="shared" si="25"/>
        <v>140435</v>
      </c>
      <c r="AS36" s="4">
        <f t="shared" si="26"/>
        <v>142867</v>
      </c>
      <c r="AT36" s="4"/>
      <c r="AU36" s="4"/>
      <c r="AV36" s="4"/>
      <c r="AW36" s="4"/>
      <c r="AX36" s="4"/>
      <c r="AY36" s="4">
        <f t="shared" si="27"/>
        <v>157443</v>
      </c>
      <c r="AZ36" s="4"/>
      <c r="BA36" s="4"/>
      <c r="BB36" s="4"/>
      <c r="BC36" s="4">
        <f t="shared" si="28"/>
        <v>167162</v>
      </c>
      <c r="BD36" s="4">
        <f t="shared" si="29"/>
        <v>169594</v>
      </c>
      <c r="BE36" s="4"/>
      <c r="BF36" s="4">
        <f t="shared" si="30"/>
        <v>174452</v>
      </c>
      <c r="BG36" s="4"/>
      <c r="BH36" s="4"/>
      <c r="BI36" s="4"/>
      <c r="BJ36" s="4"/>
      <c r="BK36" s="4"/>
      <c r="BL36" s="4"/>
      <c r="BM36" s="4"/>
      <c r="BN36" s="4">
        <f t="shared" si="31"/>
        <v>193891</v>
      </c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</row>
    <row r="37" spans="1:81" hidden="1" x14ac:dyDescent="0.25">
      <c r="A37" s="7">
        <v>32</v>
      </c>
      <c r="E37" s="4">
        <f t="shared" si="32"/>
        <v>46135</v>
      </c>
      <c r="F37" s="4"/>
      <c r="G37" s="4"/>
      <c r="H37" s="4"/>
      <c r="I37" s="4"/>
      <c r="J37" s="4"/>
      <c r="K37" s="4"/>
      <c r="L37" s="4"/>
      <c r="M37" s="4">
        <f t="shared" si="0"/>
        <v>65771</v>
      </c>
      <c r="N37" s="4">
        <f t="shared" si="3"/>
        <v>68227</v>
      </c>
      <c r="O37" s="4"/>
      <c r="P37" s="4">
        <f t="shared" si="4"/>
        <v>73137</v>
      </c>
      <c r="Q37" s="4">
        <f t="shared" si="1"/>
        <v>75590</v>
      </c>
      <c r="R37" s="4">
        <f t="shared" si="5"/>
        <v>78046</v>
      </c>
      <c r="S37" s="4">
        <f t="shared" si="6"/>
        <v>80501</v>
      </c>
      <c r="T37" s="4">
        <f t="shared" si="7"/>
        <v>82956</v>
      </c>
      <c r="U37" s="4">
        <f t="shared" si="8"/>
        <v>85411</v>
      </c>
      <c r="V37" s="4">
        <f t="shared" si="9"/>
        <v>87866</v>
      </c>
      <c r="W37" s="4">
        <f t="shared" si="10"/>
        <v>90319</v>
      </c>
      <c r="X37" s="4">
        <f t="shared" si="11"/>
        <v>92775</v>
      </c>
      <c r="Y37" s="4">
        <f t="shared" si="12"/>
        <v>95228</v>
      </c>
      <c r="Z37" s="4">
        <f t="shared" si="13"/>
        <v>97681</v>
      </c>
      <c r="AA37" s="4">
        <f t="shared" si="14"/>
        <v>100138</v>
      </c>
      <c r="AB37" s="4"/>
      <c r="AC37" s="4">
        <f t="shared" si="15"/>
        <v>105046</v>
      </c>
      <c r="AD37" s="5">
        <f t="shared" si="16"/>
        <v>107500</v>
      </c>
      <c r="AE37" s="4">
        <f t="shared" si="17"/>
        <v>109956</v>
      </c>
      <c r="AF37" s="4">
        <f t="shared" si="18"/>
        <v>112411</v>
      </c>
      <c r="AG37" s="4">
        <f t="shared" si="19"/>
        <v>114867</v>
      </c>
      <c r="AH37" s="4">
        <f t="shared" si="20"/>
        <v>117320</v>
      </c>
      <c r="AI37" s="4">
        <f t="shared" si="21"/>
        <v>119772</v>
      </c>
      <c r="AJ37" s="4">
        <f t="shared" si="22"/>
        <v>122225</v>
      </c>
      <c r="AK37" s="4"/>
      <c r="AL37" s="4">
        <f t="shared" si="23"/>
        <v>127136</v>
      </c>
      <c r="AM37" s="4"/>
      <c r="AN37" s="4"/>
      <c r="AO37" s="4">
        <f t="shared" si="24"/>
        <v>134500</v>
      </c>
      <c r="AP37" s="4"/>
      <c r="AQ37" s="4"/>
      <c r="AR37" s="4">
        <f t="shared" si="25"/>
        <v>141866</v>
      </c>
      <c r="AS37" s="4">
        <f t="shared" si="26"/>
        <v>144322</v>
      </c>
      <c r="AT37" s="4"/>
      <c r="AU37" s="4"/>
      <c r="AV37" s="4"/>
      <c r="AW37" s="4"/>
      <c r="AX37" s="4"/>
      <c r="AY37" s="4">
        <f t="shared" si="27"/>
        <v>159047</v>
      </c>
      <c r="AZ37" s="4"/>
      <c r="BA37" s="4"/>
      <c r="BB37" s="4"/>
      <c r="BC37" s="4">
        <f t="shared" si="28"/>
        <v>168865</v>
      </c>
      <c r="BD37" s="4">
        <f t="shared" si="29"/>
        <v>171322</v>
      </c>
      <c r="BE37" s="4"/>
      <c r="BF37" s="4">
        <f t="shared" si="30"/>
        <v>176229</v>
      </c>
      <c r="BG37" s="4"/>
      <c r="BH37" s="4"/>
      <c r="BI37" s="4"/>
      <c r="BJ37" s="4"/>
      <c r="BK37" s="4"/>
      <c r="BL37" s="4"/>
      <c r="BM37" s="4"/>
      <c r="BN37" s="4">
        <f t="shared" si="31"/>
        <v>195866</v>
      </c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</row>
    <row r="38" spans="1:81" hidden="1" x14ac:dyDescent="0.25">
      <c r="A38" s="7">
        <v>33</v>
      </c>
      <c r="E38" s="4">
        <f t="shared" si="32"/>
        <v>46605</v>
      </c>
      <c r="F38" s="4"/>
      <c r="G38" s="4"/>
      <c r="H38" s="4"/>
      <c r="I38" s="4"/>
      <c r="J38" s="4"/>
      <c r="K38" s="4"/>
      <c r="L38" s="4"/>
      <c r="M38" s="4">
        <f t="shared" si="0"/>
        <v>66441</v>
      </c>
      <c r="N38" s="5">
        <f t="shared" si="3"/>
        <v>68922</v>
      </c>
      <c r="O38" s="5"/>
      <c r="P38" s="5">
        <f t="shared" si="4"/>
        <v>73882</v>
      </c>
      <c r="Q38" s="5">
        <f t="shared" si="1"/>
        <v>76360</v>
      </c>
      <c r="R38" s="5">
        <f t="shared" si="5"/>
        <v>78841</v>
      </c>
      <c r="S38" s="5">
        <f t="shared" si="6"/>
        <v>81321</v>
      </c>
      <c r="T38" s="5">
        <f t="shared" si="7"/>
        <v>83801</v>
      </c>
      <c r="U38" s="4">
        <f t="shared" si="8"/>
        <v>86281</v>
      </c>
      <c r="V38" s="4">
        <f t="shared" si="9"/>
        <v>88761</v>
      </c>
      <c r="W38" s="4">
        <f t="shared" si="10"/>
        <v>91239</v>
      </c>
      <c r="X38" s="4">
        <f t="shared" si="11"/>
        <v>93720</v>
      </c>
      <c r="Y38" s="4">
        <f t="shared" si="12"/>
        <v>96198</v>
      </c>
      <c r="Z38" s="4">
        <f t="shared" si="13"/>
        <v>98676</v>
      </c>
      <c r="AA38" s="4">
        <f t="shared" si="14"/>
        <v>101158</v>
      </c>
      <c r="AB38" s="4"/>
      <c r="AC38" s="4">
        <f t="shared" si="15"/>
        <v>106116</v>
      </c>
      <c r="AD38" s="5">
        <f t="shared" si="16"/>
        <v>108595</v>
      </c>
      <c r="AE38" s="4">
        <f t="shared" si="17"/>
        <v>111076</v>
      </c>
      <c r="AF38" s="4">
        <f t="shared" si="18"/>
        <v>113556</v>
      </c>
      <c r="AG38" s="4">
        <f t="shared" si="19"/>
        <v>116037</v>
      </c>
      <c r="AH38" s="4">
        <f t="shared" si="20"/>
        <v>118515</v>
      </c>
      <c r="AI38" s="4">
        <f t="shared" si="21"/>
        <v>120992</v>
      </c>
      <c r="AJ38" s="4">
        <f t="shared" si="22"/>
        <v>123470</v>
      </c>
      <c r="AK38" s="4"/>
      <c r="AL38" s="4">
        <f t="shared" si="23"/>
        <v>128431</v>
      </c>
      <c r="AM38" s="4"/>
      <c r="AN38" s="4"/>
      <c r="AO38" s="4">
        <f t="shared" si="24"/>
        <v>135870</v>
      </c>
      <c r="AP38" s="4"/>
      <c r="AQ38" s="4"/>
      <c r="AR38" s="4">
        <f t="shared" si="25"/>
        <v>143311</v>
      </c>
      <c r="AS38" s="4">
        <f t="shared" si="26"/>
        <v>145792</v>
      </c>
      <c r="AT38" s="4"/>
      <c r="AU38" s="4"/>
      <c r="AV38" s="4"/>
      <c r="AW38" s="4"/>
      <c r="AX38" s="4"/>
      <c r="AY38" s="4">
        <f t="shared" si="27"/>
        <v>160667</v>
      </c>
      <c r="AZ38" s="4"/>
      <c r="BA38" s="4"/>
      <c r="BB38" s="4"/>
      <c r="BC38" s="4">
        <f t="shared" si="28"/>
        <v>170585</v>
      </c>
      <c r="BD38" s="4">
        <f t="shared" si="29"/>
        <v>173067</v>
      </c>
      <c r="BE38" s="4"/>
      <c r="BF38" s="4">
        <f t="shared" si="30"/>
        <v>178024</v>
      </c>
      <c r="BG38" s="4"/>
      <c r="BH38" s="4"/>
      <c r="BI38" s="4"/>
      <c r="BJ38" s="4"/>
      <c r="BK38" s="4"/>
      <c r="BL38" s="4"/>
      <c r="BM38" s="4"/>
      <c r="BN38" s="4">
        <f t="shared" si="31"/>
        <v>197862</v>
      </c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</row>
    <row r="39" spans="1:81" hidden="1" x14ac:dyDescent="0.25">
      <c r="A39" s="7">
        <v>34</v>
      </c>
      <c r="E39" s="4">
        <f t="shared" si="32"/>
        <v>47080</v>
      </c>
      <c r="F39" s="4"/>
      <c r="G39" s="4"/>
      <c r="H39" s="4"/>
      <c r="I39" s="4"/>
      <c r="J39" s="4"/>
      <c r="K39" s="4"/>
      <c r="L39" s="4"/>
      <c r="M39" s="4">
        <f t="shared" si="0"/>
        <v>67118</v>
      </c>
      <c r="N39" s="5">
        <f t="shared" si="3"/>
        <v>69624</v>
      </c>
      <c r="O39" s="5"/>
      <c r="P39" s="5">
        <f t="shared" si="4"/>
        <v>74635</v>
      </c>
      <c r="Q39" s="5">
        <f t="shared" si="1"/>
        <v>77138</v>
      </c>
      <c r="R39" s="5">
        <f t="shared" si="5"/>
        <v>79644</v>
      </c>
      <c r="S39" s="5">
        <f t="shared" si="6"/>
        <v>82149</v>
      </c>
      <c r="T39" s="5">
        <f t="shared" si="7"/>
        <v>84655</v>
      </c>
      <c r="U39" s="4">
        <f t="shared" si="8"/>
        <v>87160</v>
      </c>
      <c r="V39" s="4">
        <f t="shared" si="9"/>
        <v>89665</v>
      </c>
      <c r="W39" s="4">
        <f t="shared" si="10"/>
        <v>92169</v>
      </c>
      <c r="X39" s="4">
        <f t="shared" si="11"/>
        <v>94675</v>
      </c>
      <c r="Y39" s="4">
        <f t="shared" si="12"/>
        <v>97178</v>
      </c>
      <c r="Z39" s="4">
        <f t="shared" si="13"/>
        <v>99681</v>
      </c>
      <c r="AA39" s="5">
        <f t="shared" si="14"/>
        <v>102189</v>
      </c>
      <c r="AB39" s="4"/>
      <c r="AC39" s="4">
        <f t="shared" si="15"/>
        <v>107197</v>
      </c>
      <c r="AD39" s="5">
        <f t="shared" si="16"/>
        <v>109701</v>
      </c>
      <c r="AE39" s="4">
        <f t="shared" si="17"/>
        <v>112208</v>
      </c>
      <c r="AF39" s="4">
        <f t="shared" si="18"/>
        <v>114713</v>
      </c>
      <c r="AG39" s="4">
        <f t="shared" si="19"/>
        <v>117219</v>
      </c>
      <c r="AH39" s="4">
        <f t="shared" si="20"/>
        <v>119723</v>
      </c>
      <c r="AI39" s="4">
        <f t="shared" si="21"/>
        <v>122225</v>
      </c>
      <c r="AJ39" s="5">
        <f t="shared" si="22"/>
        <v>124728</v>
      </c>
      <c r="AK39" s="4"/>
      <c r="AL39" s="4">
        <f t="shared" si="23"/>
        <v>129740</v>
      </c>
      <c r="AM39" s="4"/>
      <c r="AN39" s="4"/>
      <c r="AO39" s="5">
        <f t="shared" si="24"/>
        <v>137254</v>
      </c>
      <c r="AP39" s="4"/>
      <c r="AQ39" s="4"/>
      <c r="AR39" s="4">
        <f t="shared" si="25"/>
        <v>144771</v>
      </c>
      <c r="AS39" s="4">
        <f t="shared" si="26"/>
        <v>147277</v>
      </c>
      <c r="AT39" s="4"/>
      <c r="AU39" s="4"/>
      <c r="AV39" s="4"/>
      <c r="AW39" s="4"/>
      <c r="AX39" s="4"/>
      <c r="AY39" s="4">
        <f t="shared" si="27"/>
        <v>162304</v>
      </c>
      <c r="AZ39" s="4"/>
      <c r="BA39" s="4"/>
      <c r="BB39" s="4"/>
      <c r="BC39" s="4">
        <f t="shared" si="28"/>
        <v>172323</v>
      </c>
      <c r="BD39" s="4">
        <f t="shared" si="29"/>
        <v>174830</v>
      </c>
      <c r="BE39" s="4"/>
      <c r="BF39" s="4">
        <f t="shared" si="30"/>
        <v>179838</v>
      </c>
      <c r="BG39" s="4"/>
      <c r="BH39" s="4"/>
      <c r="BI39" s="4"/>
      <c r="BJ39" s="4"/>
      <c r="BK39" s="4"/>
      <c r="BL39" s="4"/>
      <c r="BM39" s="4"/>
      <c r="BN39" s="4">
        <f t="shared" si="31"/>
        <v>199878</v>
      </c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</row>
    <row r="40" spans="1:81" hidden="1" x14ac:dyDescent="0.25">
      <c r="A40" s="7">
        <v>35</v>
      </c>
      <c r="E40" s="4">
        <f t="shared" si="32"/>
        <v>47560</v>
      </c>
      <c r="F40" s="4"/>
      <c r="G40" s="4"/>
      <c r="H40" s="4"/>
      <c r="I40" s="4"/>
      <c r="J40" s="4"/>
      <c r="K40" s="4"/>
      <c r="L40" s="4"/>
      <c r="M40" s="4">
        <f t="shared" si="0"/>
        <v>67802</v>
      </c>
      <c r="N40" s="4">
        <f t="shared" si="3"/>
        <v>70333</v>
      </c>
      <c r="O40" s="4"/>
      <c r="P40" s="4">
        <f t="shared" si="4"/>
        <v>75395</v>
      </c>
      <c r="Q40" s="4">
        <f t="shared" si="1"/>
        <v>77924</v>
      </c>
      <c r="R40" s="4">
        <f t="shared" si="5"/>
        <v>80455</v>
      </c>
      <c r="S40" s="4">
        <f t="shared" si="6"/>
        <v>82986</v>
      </c>
      <c r="T40" s="4">
        <f t="shared" si="7"/>
        <v>85518</v>
      </c>
      <c r="U40" s="4">
        <f t="shared" si="8"/>
        <v>88048</v>
      </c>
      <c r="V40" s="4">
        <f t="shared" si="9"/>
        <v>90579</v>
      </c>
      <c r="W40" s="4">
        <f t="shared" si="10"/>
        <v>93108</v>
      </c>
      <c r="X40" s="4">
        <f t="shared" si="11"/>
        <v>95640</v>
      </c>
      <c r="Y40" s="4">
        <f t="shared" si="12"/>
        <v>98168</v>
      </c>
      <c r="Z40" s="4">
        <f t="shared" si="13"/>
        <v>100697</v>
      </c>
      <c r="AA40" s="4">
        <f t="shared" si="14"/>
        <v>103230</v>
      </c>
      <c r="AB40" s="4"/>
      <c r="AC40" s="4">
        <f t="shared" si="15"/>
        <v>108289</v>
      </c>
      <c r="AD40" s="5">
        <f t="shared" si="16"/>
        <v>110819</v>
      </c>
      <c r="AE40" s="4">
        <f t="shared" si="17"/>
        <v>113351</v>
      </c>
      <c r="AF40" s="4">
        <f t="shared" si="18"/>
        <v>115882</v>
      </c>
      <c r="AG40" s="4">
        <f t="shared" si="19"/>
        <v>118413</v>
      </c>
      <c r="AH40" s="4">
        <f t="shared" si="20"/>
        <v>120943</v>
      </c>
      <c r="AI40" s="4">
        <f t="shared" si="21"/>
        <v>123470</v>
      </c>
      <c r="AJ40" s="4">
        <f t="shared" si="22"/>
        <v>125999</v>
      </c>
      <c r="AK40" s="4"/>
      <c r="AL40" s="4">
        <f t="shared" si="23"/>
        <v>131062</v>
      </c>
      <c r="AM40" s="4"/>
      <c r="AN40" s="4"/>
      <c r="AO40" s="4">
        <f t="shared" si="24"/>
        <v>138652</v>
      </c>
      <c r="AP40" s="4"/>
      <c r="AQ40" s="4"/>
      <c r="AR40" s="4">
        <f t="shared" si="25"/>
        <v>146246</v>
      </c>
      <c r="AS40" s="4">
        <f t="shared" si="26"/>
        <v>148777</v>
      </c>
      <c r="AT40" s="4"/>
      <c r="AU40" s="4"/>
      <c r="AV40" s="4"/>
      <c r="AW40" s="4"/>
      <c r="AX40" s="4"/>
      <c r="AY40" s="4">
        <f t="shared" si="27"/>
        <v>163958</v>
      </c>
      <c r="AZ40" s="4"/>
      <c r="BA40" s="4"/>
      <c r="BB40" s="4"/>
      <c r="BC40" s="4">
        <f t="shared" si="28"/>
        <v>174079</v>
      </c>
      <c r="BD40" s="4">
        <f t="shared" si="29"/>
        <v>176611</v>
      </c>
      <c r="BE40" s="4"/>
      <c r="BF40" s="4">
        <f t="shared" si="30"/>
        <v>181670</v>
      </c>
      <c r="BG40" s="4"/>
      <c r="BH40" s="4"/>
      <c r="BI40" s="4"/>
      <c r="BJ40" s="4"/>
      <c r="BK40" s="4"/>
      <c r="BL40" s="4"/>
      <c r="BM40" s="4"/>
      <c r="BN40" s="4">
        <f t="shared" si="31"/>
        <v>201914</v>
      </c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</row>
    <row r="41" spans="1:81" hidden="1" x14ac:dyDescent="0.25">
      <c r="A41" s="7">
        <v>36</v>
      </c>
      <c r="E41" s="4">
        <f t="shared" si="32"/>
        <v>48045</v>
      </c>
      <c r="F41" s="4"/>
      <c r="G41" s="4"/>
      <c r="H41" s="4"/>
      <c r="I41" s="4"/>
      <c r="J41" s="4"/>
      <c r="K41" s="4"/>
      <c r="L41" s="4"/>
      <c r="M41" s="4">
        <f t="shared" si="0"/>
        <v>68493</v>
      </c>
      <c r="N41" s="4">
        <f t="shared" si="3"/>
        <v>71050</v>
      </c>
      <c r="O41" s="4"/>
      <c r="P41" s="4">
        <f t="shared" si="4"/>
        <v>76163</v>
      </c>
      <c r="Q41" s="4">
        <f t="shared" si="1"/>
        <v>78718</v>
      </c>
      <c r="R41" s="4">
        <f t="shared" si="5"/>
        <v>81275</v>
      </c>
      <c r="S41" s="4">
        <f t="shared" si="6"/>
        <v>83831</v>
      </c>
      <c r="T41" s="4">
        <f t="shared" si="7"/>
        <v>86389</v>
      </c>
      <c r="U41" s="4">
        <f t="shared" si="8"/>
        <v>88945</v>
      </c>
      <c r="V41" s="4">
        <f t="shared" si="9"/>
        <v>91502</v>
      </c>
      <c r="W41" s="4">
        <f t="shared" si="10"/>
        <v>94057</v>
      </c>
      <c r="X41" s="4">
        <f t="shared" si="11"/>
        <v>96614</v>
      </c>
      <c r="Y41" s="4">
        <f t="shared" si="12"/>
        <v>99168</v>
      </c>
      <c r="Z41" s="4">
        <f t="shared" si="13"/>
        <v>101723</v>
      </c>
      <c r="AA41" s="4">
        <f t="shared" si="14"/>
        <v>104282</v>
      </c>
      <c r="AB41" s="4"/>
      <c r="AC41" s="4">
        <f t="shared" si="15"/>
        <v>109392</v>
      </c>
      <c r="AD41" s="5">
        <f t="shared" si="16"/>
        <v>111948</v>
      </c>
      <c r="AE41" s="4">
        <f t="shared" si="17"/>
        <v>114506</v>
      </c>
      <c r="AF41" s="4">
        <f t="shared" si="18"/>
        <v>117062</v>
      </c>
      <c r="AG41" s="4">
        <f t="shared" si="19"/>
        <v>119619</v>
      </c>
      <c r="AH41" s="4">
        <f t="shared" si="20"/>
        <v>122175</v>
      </c>
      <c r="AI41" s="4">
        <f t="shared" si="21"/>
        <v>124728</v>
      </c>
      <c r="AJ41" s="4">
        <f t="shared" si="22"/>
        <v>127283</v>
      </c>
      <c r="AK41" s="4"/>
      <c r="AL41" s="4">
        <f t="shared" si="23"/>
        <v>132397</v>
      </c>
      <c r="AM41" s="4"/>
      <c r="AN41" s="4"/>
      <c r="AO41" s="4">
        <f t="shared" si="24"/>
        <v>140065</v>
      </c>
      <c r="AP41" s="4"/>
      <c r="AQ41" s="4"/>
      <c r="AR41" s="4">
        <f t="shared" si="25"/>
        <v>147736</v>
      </c>
      <c r="AS41" s="4">
        <f t="shared" si="26"/>
        <v>150293</v>
      </c>
      <c r="AT41" s="4"/>
      <c r="AU41" s="4"/>
      <c r="AV41" s="4"/>
      <c r="AW41" s="4"/>
      <c r="AX41" s="4"/>
      <c r="AY41" s="4">
        <f t="shared" si="27"/>
        <v>165628</v>
      </c>
      <c r="AZ41" s="4"/>
      <c r="BA41" s="4"/>
      <c r="BB41" s="4"/>
      <c r="BC41" s="4">
        <f t="shared" si="28"/>
        <v>175853</v>
      </c>
      <c r="BD41" s="4">
        <f t="shared" si="29"/>
        <v>178410</v>
      </c>
      <c r="BE41" s="4"/>
      <c r="BF41" s="4">
        <f t="shared" si="30"/>
        <v>183521</v>
      </c>
      <c r="BG41" s="4"/>
      <c r="BH41" s="4"/>
      <c r="BI41" s="4"/>
      <c r="BJ41" s="4"/>
      <c r="BK41" s="4"/>
      <c r="BL41" s="4"/>
      <c r="BM41" s="4"/>
      <c r="BN41" s="4">
        <f t="shared" si="31"/>
        <v>203971</v>
      </c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</row>
    <row r="42" spans="1:81" hidden="1" x14ac:dyDescent="0.25">
      <c r="A42" s="7">
        <v>37</v>
      </c>
      <c r="E42" s="4">
        <f t="shared" si="32"/>
        <v>48534</v>
      </c>
      <c r="F42" s="4"/>
      <c r="G42" s="4"/>
      <c r="H42" s="4"/>
      <c r="I42" s="4"/>
      <c r="J42" s="4"/>
      <c r="K42" s="4"/>
      <c r="L42" s="4"/>
      <c r="M42" s="4">
        <f t="shared" si="0"/>
        <v>69191</v>
      </c>
      <c r="N42" s="4">
        <f t="shared" si="3"/>
        <v>71774</v>
      </c>
      <c r="O42" s="4"/>
      <c r="P42" s="4">
        <f t="shared" si="4"/>
        <v>76939</v>
      </c>
      <c r="Q42" s="4">
        <f t="shared" si="1"/>
        <v>79520</v>
      </c>
      <c r="R42" s="4">
        <f t="shared" si="5"/>
        <v>82103</v>
      </c>
      <c r="S42" s="4">
        <f t="shared" si="6"/>
        <v>84685</v>
      </c>
      <c r="T42" s="4">
        <f t="shared" si="7"/>
        <v>87269</v>
      </c>
      <c r="U42" s="4">
        <f t="shared" si="8"/>
        <v>89851</v>
      </c>
      <c r="V42" s="4">
        <f t="shared" si="9"/>
        <v>92434</v>
      </c>
      <c r="W42" s="4">
        <f t="shared" si="10"/>
        <v>95015</v>
      </c>
      <c r="X42" s="4">
        <f t="shared" si="11"/>
        <v>97598</v>
      </c>
      <c r="Y42" s="4">
        <f t="shared" si="12"/>
        <v>100178</v>
      </c>
      <c r="Z42" s="4">
        <f t="shared" si="13"/>
        <v>102759</v>
      </c>
      <c r="AA42" s="4">
        <f t="shared" si="14"/>
        <v>105344</v>
      </c>
      <c r="AB42" s="4"/>
      <c r="AC42" s="4">
        <f t="shared" si="15"/>
        <v>110506</v>
      </c>
      <c r="AD42" s="4">
        <f t="shared" si="16"/>
        <v>113089</v>
      </c>
      <c r="AE42" s="4">
        <f t="shared" si="17"/>
        <v>115673</v>
      </c>
      <c r="AF42" s="4">
        <f t="shared" si="18"/>
        <v>118255</v>
      </c>
      <c r="AG42" s="4">
        <f t="shared" si="19"/>
        <v>120838</v>
      </c>
      <c r="AH42" s="4">
        <f t="shared" si="20"/>
        <v>123420</v>
      </c>
      <c r="AI42" s="4">
        <f t="shared" si="21"/>
        <v>125999</v>
      </c>
      <c r="AJ42" s="4">
        <f t="shared" si="22"/>
        <v>128580</v>
      </c>
      <c r="AK42" s="4"/>
      <c r="AL42" s="4">
        <f t="shared" si="23"/>
        <v>133746</v>
      </c>
      <c r="AM42" s="4"/>
      <c r="AN42" s="4"/>
      <c r="AO42" s="4">
        <f t="shared" si="24"/>
        <v>141492</v>
      </c>
      <c r="AP42" s="4"/>
      <c r="AQ42" s="4"/>
      <c r="AR42" s="4">
        <f t="shared" si="25"/>
        <v>149241</v>
      </c>
      <c r="AS42" s="4">
        <f t="shared" si="26"/>
        <v>151824</v>
      </c>
      <c r="AT42" s="4"/>
      <c r="AU42" s="4"/>
      <c r="AV42" s="4"/>
      <c r="AW42" s="4"/>
      <c r="AX42" s="4"/>
      <c r="AY42" s="4">
        <f t="shared" si="27"/>
        <v>167315</v>
      </c>
      <c r="AZ42" s="4"/>
      <c r="BA42" s="4"/>
      <c r="BB42" s="4"/>
      <c r="BC42" s="4">
        <f t="shared" si="28"/>
        <v>177645</v>
      </c>
      <c r="BD42" s="4">
        <f t="shared" si="29"/>
        <v>180228</v>
      </c>
      <c r="BE42" s="4"/>
      <c r="BF42" s="4">
        <f t="shared" si="30"/>
        <v>185391</v>
      </c>
      <c r="BG42" s="4"/>
      <c r="BH42" s="4"/>
      <c r="BI42" s="4"/>
      <c r="BJ42" s="4"/>
      <c r="BK42" s="4"/>
      <c r="BL42" s="4"/>
      <c r="BM42" s="4"/>
      <c r="BN42" s="4">
        <f t="shared" si="31"/>
        <v>206049</v>
      </c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</row>
    <row r="43" spans="1:81" hidden="1" x14ac:dyDescent="0.25">
      <c r="A43" s="7">
        <v>38</v>
      </c>
      <c r="E43" s="4">
        <f t="shared" si="32"/>
        <v>49028</v>
      </c>
      <c r="F43" s="4"/>
      <c r="G43" s="4"/>
      <c r="H43" s="4"/>
      <c r="I43" s="4"/>
      <c r="J43" s="4"/>
      <c r="K43" s="4"/>
      <c r="L43" s="4"/>
      <c r="M43" s="4">
        <f t="shared" si="0"/>
        <v>69896</v>
      </c>
      <c r="N43" s="4">
        <f t="shared" si="3"/>
        <v>72505</v>
      </c>
      <c r="O43" s="4"/>
      <c r="P43" s="4">
        <f t="shared" si="4"/>
        <v>77723</v>
      </c>
      <c r="Q43" s="4">
        <f t="shared" si="1"/>
        <v>80330</v>
      </c>
      <c r="R43" s="4">
        <f t="shared" si="5"/>
        <v>82939</v>
      </c>
      <c r="S43" s="4">
        <f t="shared" si="6"/>
        <v>85548</v>
      </c>
      <c r="T43" s="4">
        <f t="shared" si="7"/>
        <v>88158</v>
      </c>
      <c r="U43" s="4">
        <f t="shared" si="8"/>
        <v>90766</v>
      </c>
      <c r="V43" s="4">
        <f t="shared" si="9"/>
        <v>93376</v>
      </c>
      <c r="W43" s="4">
        <f t="shared" si="10"/>
        <v>95983</v>
      </c>
      <c r="X43" s="4">
        <f t="shared" si="11"/>
        <v>98592</v>
      </c>
      <c r="Y43" s="4">
        <f t="shared" si="12"/>
        <v>101199</v>
      </c>
      <c r="Z43" s="4">
        <f t="shared" si="13"/>
        <v>103806</v>
      </c>
      <c r="AA43" s="4">
        <f t="shared" si="14"/>
        <v>106417</v>
      </c>
      <c r="AB43" s="4"/>
      <c r="AC43" s="4">
        <f t="shared" si="15"/>
        <v>111632</v>
      </c>
      <c r="AD43" s="4">
        <f t="shared" si="16"/>
        <v>114241</v>
      </c>
      <c r="AE43" s="4">
        <f t="shared" si="17"/>
        <v>116851</v>
      </c>
      <c r="AF43" s="4">
        <f t="shared" si="18"/>
        <v>119460</v>
      </c>
      <c r="AG43" s="4">
        <f t="shared" si="19"/>
        <v>122069</v>
      </c>
      <c r="AH43" s="4">
        <f t="shared" si="20"/>
        <v>124678</v>
      </c>
      <c r="AI43" s="4">
        <f t="shared" si="21"/>
        <v>127283</v>
      </c>
      <c r="AJ43" s="4">
        <f t="shared" si="22"/>
        <v>129890</v>
      </c>
      <c r="AK43" s="4"/>
      <c r="AL43" s="4">
        <f t="shared" si="23"/>
        <v>135109</v>
      </c>
      <c r="AM43" s="4"/>
      <c r="AN43" s="4"/>
      <c r="AO43" s="4">
        <f t="shared" si="24"/>
        <v>142934</v>
      </c>
      <c r="AP43" s="4"/>
      <c r="AQ43" s="4"/>
      <c r="AR43" s="4">
        <f t="shared" si="25"/>
        <v>150762</v>
      </c>
      <c r="AS43" s="4">
        <f t="shared" si="26"/>
        <v>153371</v>
      </c>
      <c r="AT43" s="4"/>
      <c r="AU43" s="4"/>
      <c r="AV43" s="4"/>
      <c r="AW43" s="4"/>
      <c r="AX43" s="4"/>
      <c r="AY43" s="4">
        <f t="shared" si="27"/>
        <v>169020</v>
      </c>
      <c r="AZ43" s="4"/>
      <c r="BA43" s="4"/>
      <c r="BB43" s="4"/>
      <c r="BC43" s="4">
        <f t="shared" si="28"/>
        <v>179455</v>
      </c>
      <c r="BD43" s="4">
        <f t="shared" si="29"/>
        <v>182064</v>
      </c>
      <c r="BE43" s="4"/>
      <c r="BF43" s="4">
        <f t="shared" si="30"/>
        <v>187280</v>
      </c>
      <c r="BG43" s="4"/>
      <c r="BH43" s="4"/>
      <c r="BI43" s="4"/>
      <c r="BJ43" s="4"/>
      <c r="BK43" s="4"/>
      <c r="BL43" s="4"/>
      <c r="BM43" s="4"/>
      <c r="BN43" s="4">
        <f t="shared" si="31"/>
        <v>208148</v>
      </c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</row>
    <row r="44" spans="1:81" hidden="1" x14ac:dyDescent="0.25">
      <c r="A44" s="7">
        <v>39</v>
      </c>
      <c r="E44" s="4">
        <f t="shared" si="32"/>
        <v>49527</v>
      </c>
      <c r="F44" s="4"/>
      <c r="G44" s="4"/>
      <c r="H44" s="4"/>
      <c r="I44" s="4"/>
      <c r="J44" s="4"/>
      <c r="K44" s="4"/>
      <c r="L44" s="4"/>
      <c r="M44" s="4">
        <f t="shared" si="0"/>
        <v>70608</v>
      </c>
      <c r="N44" s="4">
        <f t="shared" si="3"/>
        <v>73244</v>
      </c>
      <c r="O44" s="4"/>
      <c r="P44" s="4">
        <f t="shared" si="4"/>
        <v>78515</v>
      </c>
      <c r="Q44" s="4">
        <f t="shared" si="1"/>
        <v>81148</v>
      </c>
      <c r="R44" s="4">
        <f t="shared" si="5"/>
        <v>83784</v>
      </c>
      <c r="S44" s="4">
        <f t="shared" si="6"/>
        <v>86420</v>
      </c>
      <c r="T44" s="4">
        <f t="shared" si="7"/>
        <v>89056</v>
      </c>
      <c r="U44" s="4">
        <f t="shared" si="8"/>
        <v>91691</v>
      </c>
      <c r="V44" s="4">
        <f t="shared" si="9"/>
        <v>94327</v>
      </c>
      <c r="W44" s="4">
        <f t="shared" si="10"/>
        <v>96961</v>
      </c>
      <c r="X44" s="4">
        <f t="shared" si="11"/>
        <v>99596</v>
      </c>
      <c r="Y44" s="4">
        <f t="shared" si="12"/>
        <v>102230</v>
      </c>
      <c r="Z44" s="4">
        <f t="shared" si="13"/>
        <v>104864</v>
      </c>
      <c r="AA44" s="4">
        <f t="shared" si="14"/>
        <v>107501</v>
      </c>
      <c r="AB44" s="4"/>
      <c r="AC44" s="4">
        <f t="shared" si="15"/>
        <v>112769</v>
      </c>
      <c r="AD44" s="4">
        <f t="shared" si="16"/>
        <v>115405</v>
      </c>
      <c r="AE44" s="4">
        <f t="shared" si="17"/>
        <v>118041</v>
      </c>
      <c r="AF44" s="4">
        <f t="shared" si="18"/>
        <v>120677</v>
      </c>
      <c r="AG44" s="4">
        <f t="shared" si="19"/>
        <v>123313</v>
      </c>
      <c r="AH44" s="4">
        <f t="shared" si="20"/>
        <v>125948</v>
      </c>
      <c r="AI44" s="4">
        <f t="shared" si="21"/>
        <v>128580</v>
      </c>
      <c r="AJ44" s="4">
        <f t="shared" si="22"/>
        <v>131213</v>
      </c>
      <c r="AK44" s="4"/>
      <c r="AL44" s="4">
        <f t="shared" si="23"/>
        <v>136486</v>
      </c>
      <c r="AM44" s="4"/>
      <c r="AN44" s="4"/>
      <c r="AO44" s="4">
        <f t="shared" si="24"/>
        <v>144390</v>
      </c>
      <c r="AP44" s="4"/>
      <c r="AQ44" s="4"/>
      <c r="AR44" s="4">
        <f t="shared" si="25"/>
        <v>152298</v>
      </c>
      <c r="AS44" s="4">
        <f t="shared" si="26"/>
        <v>154934</v>
      </c>
      <c r="AT44" s="4"/>
      <c r="AU44" s="4"/>
      <c r="AV44" s="4"/>
      <c r="AW44" s="4"/>
      <c r="AX44" s="4"/>
      <c r="AY44" s="4">
        <f t="shared" si="27"/>
        <v>170742</v>
      </c>
      <c r="AZ44" s="4"/>
      <c r="BA44" s="4"/>
      <c r="BB44" s="4"/>
      <c r="BC44" s="4">
        <f t="shared" si="28"/>
        <v>181283</v>
      </c>
      <c r="BD44" s="4">
        <f t="shared" si="29"/>
        <v>183919</v>
      </c>
      <c r="BE44" s="4"/>
      <c r="BF44" s="4">
        <f t="shared" si="30"/>
        <v>189188</v>
      </c>
      <c r="BG44" s="4"/>
      <c r="BH44" s="4"/>
      <c r="BI44" s="4"/>
      <c r="BJ44" s="4"/>
      <c r="BK44" s="4"/>
      <c r="BL44" s="4"/>
      <c r="BM44" s="4"/>
      <c r="BN44" s="4">
        <f t="shared" si="31"/>
        <v>210269</v>
      </c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</row>
    <row r="45" spans="1:81" s="6" customFormat="1" hidden="1" x14ac:dyDescent="0.25">
      <c r="A45" s="8" t="s">
        <v>2</v>
      </c>
      <c r="E45" s="5">
        <f t="shared" si="32"/>
        <v>50032</v>
      </c>
      <c r="F45" s="5"/>
      <c r="G45" s="5"/>
      <c r="H45" s="5"/>
      <c r="I45" s="5"/>
      <c r="J45" s="5"/>
      <c r="K45" s="5"/>
      <c r="L45" s="5"/>
      <c r="M45" s="5">
        <f>ROUND(+M44*(1+$M$1),0)</f>
        <v>71327</v>
      </c>
      <c r="N45" s="5">
        <f t="shared" si="3"/>
        <v>73990</v>
      </c>
      <c r="O45" s="5"/>
      <c r="P45" s="5">
        <f t="shared" si="4"/>
        <v>79315</v>
      </c>
      <c r="Q45" s="5">
        <f t="shared" si="1"/>
        <v>81975</v>
      </c>
      <c r="R45" s="5">
        <f t="shared" si="5"/>
        <v>84638</v>
      </c>
      <c r="S45" s="5">
        <f t="shared" si="6"/>
        <v>87300</v>
      </c>
      <c r="T45" s="5">
        <f t="shared" si="7"/>
        <v>89963</v>
      </c>
      <c r="U45" s="5">
        <f>ROUND(+U44*(1+$U$1),0)+1</f>
        <v>92626</v>
      </c>
      <c r="V45" s="5">
        <f>ROUND(+V44*(1+$V$1),0)+1</f>
        <v>95289</v>
      </c>
      <c r="W45" s="5">
        <f t="shared" si="10"/>
        <v>97949</v>
      </c>
      <c r="X45" s="5">
        <f t="shared" si="11"/>
        <v>100611</v>
      </c>
      <c r="Y45" s="5">
        <f>ROUND(+Y44*(1+$Y$1),0)-1</f>
        <v>103271</v>
      </c>
      <c r="Z45" s="5">
        <f>ROUND(+Z44*(1+$Z$1),0)+1</f>
        <v>105933</v>
      </c>
      <c r="AA45" s="5">
        <f t="shared" si="14"/>
        <v>108596</v>
      </c>
      <c r="AB45" s="5"/>
      <c r="AC45" s="5">
        <f t="shared" si="15"/>
        <v>113918</v>
      </c>
      <c r="AD45" s="5">
        <f t="shared" si="16"/>
        <v>116581</v>
      </c>
      <c r="AE45" s="5">
        <f t="shared" si="17"/>
        <v>119244</v>
      </c>
      <c r="AF45" s="5">
        <f t="shared" si="18"/>
        <v>121906</v>
      </c>
      <c r="AG45" s="5">
        <f t="shared" si="19"/>
        <v>124569</v>
      </c>
      <c r="AH45" s="5">
        <f>ROUND(+AH44*(1+$AH$1),0)+1</f>
        <v>127232</v>
      </c>
      <c r="AI45" s="5">
        <f>ROUND(+AI44*(1+$AI$1),0)+1</f>
        <v>129891</v>
      </c>
      <c r="AJ45" s="5">
        <f>ROUND(+AJ44*(1+$AJ$1),0)+1</f>
        <v>132551</v>
      </c>
      <c r="AK45" s="5"/>
      <c r="AL45" s="5">
        <f>ROUND(+AL44*(1+$AL$1),0)-1</f>
        <v>137876</v>
      </c>
      <c r="AM45" s="5"/>
      <c r="AN45" s="5"/>
      <c r="AO45" s="5">
        <f t="shared" si="24"/>
        <v>145861</v>
      </c>
      <c r="AP45" s="5"/>
      <c r="AQ45" s="5"/>
      <c r="AR45" s="5">
        <f t="shared" si="25"/>
        <v>153850</v>
      </c>
      <c r="AS45" s="5">
        <f t="shared" si="26"/>
        <v>156512</v>
      </c>
      <c r="AT45" s="5"/>
      <c r="AU45" s="5"/>
      <c r="AV45" s="5"/>
      <c r="AW45" s="5"/>
      <c r="AX45" s="5"/>
      <c r="AY45" s="5">
        <f t="shared" si="27"/>
        <v>172482</v>
      </c>
      <c r="AZ45" s="5"/>
      <c r="BA45" s="5"/>
      <c r="BB45" s="5"/>
      <c r="BC45" s="5">
        <f t="shared" si="28"/>
        <v>183130</v>
      </c>
      <c r="BD45" s="5">
        <f t="shared" si="29"/>
        <v>185793</v>
      </c>
      <c r="BE45" s="5"/>
      <c r="BF45" s="5">
        <f t="shared" si="30"/>
        <v>191115</v>
      </c>
      <c r="BG45" s="5"/>
      <c r="BH45" s="5"/>
      <c r="BI45" s="5"/>
      <c r="BJ45" s="5"/>
      <c r="BK45" s="5"/>
      <c r="BL45" s="5"/>
      <c r="BM45" s="5"/>
      <c r="BN45" s="5">
        <f t="shared" si="31"/>
        <v>212411</v>
      </c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</row>
    <row r="46" spans="1:81" hidden="1" x14ac:dyDescent="0.25"/>
    <row r="47" spans="1:81" hidden="1" x14ac:dyDescent="0.25">
      <c r="E47" s="2">
        <v>50032</v>
      </c>
      <c r="G47" s="2"/>
      <c r="H47" s="2"/>
      <c r="I47" s="2"/>
      <c r="J47" s="2"/>
      <c r="K47" s="2"/>
      <c r="L47" s="2"/>
      <c r="M47" s="2">
        <v>71327</v>
      </c>
      <c r="N47" s="2">
        <v>73990</v>
      </c>
      <c r="O47" s="2"/>
      <c r="P47" s="2">
        <v>79315</v>
      </c>
      <c r="Q47" s="2">
        <v>81975</v>
      </c>
      <c r="R47" s="2">
        <v>84638</v>
      </c>
      <c r="S47" s="2">
        <v>87300</v>
      </c>
      <c r="T47" s="2">
        <v>89963</v>
      </c>
      <c r="U47" s="2">
        <v>92626</v>
      </c>
      <c r="V47" s="2">
        <v>95289</v>
      </c>
      <c r="W47" s="2">
        <v>97949</v>
      </c>
      <c r="X47" s="2">
        <v>100611</v>
      </c>
      <c r="Y47" s="2">
        <v>103271</v>
      </c>
      <c r="Z47" s="2">
        <v>105933</v>
      </c>
      <c r="AA47" s="2">
        <v>108596</v>
      </c>
      <c r="AB47" s="2"/>
      <c r="AC47" s="2">
        <v>113918</v>
      </c>
      <c r="AD47" s="2">
        <v>116581</v>
      </c>
      <c r="AE47" s="2">
        <v>119244</v>
      </c>
      <c r="AF47" s="2">
        <v>121906</v>
      </c>
      <c r="AG47" s="2">
        <v>124569</v>
      </c>
      <c r="AH47" s="2">
        <v>127232</v>
      </c>
      <c r="AI47" s="2">
        <v>129891</v>
      </c>
      <c r="AJ47" s="2">
        <v>132551</v>
      </c>
      <c r="AK47" s="2"/>
      <c r="AL47" s="2">
        <v>137876</v>
      </c>
      <c r="AM47" s="2"/>
      <c r="AN47" s="2"/>
      <c r="AO47" s="2">
        <v>145861</v>
      </c>
      <c r="AP47" s="2"/>
      <c r="AQ47" s="2"/>
      <c r="AR47" s="2">
        <v>153850</v>
      </c>
      <c r="AS47" s="2">
        <v>156512</v>
      </c>
      <c r="AT47" s="2"/>
      <c r="AU47" s="2"/>
      <c r="AV47" s="2"/>
      <c r="AW47" s="2"/>
      <c r="AX47" s="2"/>
      <c r="AY47" s="2">
        <v>172482</v>
      </c>
      <c r="AZ47" s="2"/>
      <c r="BA47" s="2"/>
      <c r="BB47" s="2"/>
      <c r="BC47" s="2">
        <v>183130</v>
      </c>
      <c r="BD47" s="2">
        <v>185793</v>
      </c>
      <c r="BE47" s="2"/>
      <c r="BF47" s="2">
        <v>191115</v>
      </c>
      <c r="BG47" s="2"/>
      <c r="BH47" s="2"/>
      <c r="BI47" s="2"/>
      <c r="BJ47" s="2"/>
      <c r="BK47" s="2"/>
      <c r="BL47" s="2"/>
      <c r="BM47" s="2"/>
      <c r="BN47" s="2">
        <v>212411</v>
      </c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</row>
    <row r="48" spans="1:81" hidden="1" x14ac:dyDescent="0.25"/>
    <row r="49" spans="1:81" hidden="1" x14ac:dyDescent="0.25"/>
    <row r="50" spans="1:81" hidden="1" x14ac:dyDescent="0.25"/>
    <row r="51" spans="1:81" x14ac:dyDescent="0.25">
      <c r="A51" s="10" t="s">
        <v>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3" spans="1:81" hidden="1" x14ac:dyDescent="0.25">
      <c r="E53" s="1">
        <v>1.01873E-2</v>
      </c>
      <c r="M53" s="1">
        <v>1.01885E-2</v>
      </c>
      <c r="N53" s="1">
        <v>1.0188025E-2</v>
      </c>
      <c r="P53" s="1">
        <v>1.01881E-2</v>
      </c>
      <c r="Q53" s="1">
        <v>1.01879499E-2</v>
      </c>
      <c r="R53" s="1">
        <v>1.01879499E-2</v>
      </c>
      <c r="S53" s="1">
        <v>1.01879499E-2</v>
      </c>
      <c r="T53" s="1">
        <v>1.018989996E-2</v>
      </c>
      <c r="U53" s="1">
        <v>1.01888941E-2</v>
      </c>
      <c r="V53" s="1">
        <v>1.0187989999999999E-2</v>
      </c>
      <c r="W53" s="1">
        <v>1.018795999E-2</v>
      </c>
      <c r="X53" s="1">
        <v>1.0188139000000001E-2</v>
      </c>
      <c r="Y53" s="1">
        <v>1.0188899E-2</v>
      </c>
      <c r="Z53" s="1">
        <v>1.0189E-2</v>
      </c>
      <c r="AA53" s="1">
        <v>1.0188269E-2</v>
      </c>
      <c r="AC53" s="1">
        <v>1.0186578999999999E-2</v>
      </c>
      <c r="AD53" s="1">
        <v>1.0187999E-2</v>
      </c>
      <c r="AE53" s="1">
        <v>1.01881699E-2</v>
      </c>
      <c r="AF53" s="1">
        <v>1.0186986699999999E-2</v>
      </c>
      <c r="AG53" s="1">
        <v>1.0188890000000001E-2</v>
      </c>
      <c r="AH53" s="1">
        <v>1.0188890000000001E-2</v>
      </c>
      <c r="AI53" s="1">
        <v>1.01881E-2</v>
      </c>
      <c r="AJ53" s="1">
        <v>1.0187989999999999E-2</v>
      </c>
      <c r="AL53" s="1">
        <v>1.01885E-2</v>
      </c>
      <c r="AO53" s="1">
        <v>1.0188600000000001E-2</v>
      </c>
      <c r="AR53" s="1">
        <v>1.0189E-2</v>
      </c>
      <c r="AS53" s="1">
        <v>1.018817E-2</v>
      </c>
      <c r="AY53" s="1">
        <v>1.0188269999999999E-2</v>
      </c>
      <c r="BC53" s="1">
        <v>1.0187999999999999E-2</v>
      </c>
      <c r="BD53" s="1">
        <v>1.01882E-2</v>
      </c>
      <c r="BF53" s="1">
        <v>1.0188010000000001E-2</v>
      </c>
      <c r="BN53" s="1">
        <v>1.018811E-2</v>
      </c>
    </row>
    <row r="55" spans="1:81" x14ac:dyDescent="0.25">
      <c r="B55" s="1" t="s">
        <v>0</v>
      </c>
      <c r="C55" s="1" t="s">
        <v>0</v>
      </c>
      <c r="D55" s="1" t="s">
        <v>0</v>
      </c>
      <c r="E55" s="1" t="s">
        <v>0</v>
      </c>
      <c r="F55" s="1" t="s">
        <v>0</v>
      </c>
      <c r="G55" s="1" t="s">
        <v>0</v>
      </c>
      <c r="H55" s="1" t="s">
        <v>0</v>
      </c>
      <c r="I55" s="1" t="s">
        <v>0</v>
      </c>
      <c r="J55" s="1" t="s">
        <v>0</v>
      </c>
      <c r="K55" s="1" t="s">
        <v>0</v>
      </c>
      <c r="L55" s="1" t="s">
        <v>0</v>
      </c>
      <c r="M55" s="1" t="s">
        <v>0</v>
      </c>
      <c r="N55" s="1" t="s">
        <v>0</v>
      </c>
      <c r="O55" s="1" t="s">
        <v>0</v>
      </c>
      <c r="P55" s="1" t="s">
        <v>0</v>
      </c>
      <c r="Q55" s="1" t="s">
        <v>0</v>
      </c>
      <c r="R55" s="1" t="s">
        <v>0</v>
      </c>
      <c r="S55" s="1" t="s">
        <v>0</v>
      </c>
      <c r="T55" s="1" t="s">
        <v>0</v>
      </c>
      <c r="U55" s="1" t="s">
        <v>0</v>
      </c>
      <c r="V55" s="1" t="s">
        <v>0</v>
      </c>
      <c r="W55" s="1" t="s">
        <v>0</v>
      </c>
      <c r="X55" s="1" t="s">
        <v>0</v>
      </c>
      <c r="Y55" s="1" t="s">
        <v>0</v>
      </c>
      <c r="Z55" s="1" t="s">
        <v>0</v>
      </c>
      <c r="AA55" s="1" t="s">
        <v>0</v>
      </c>
      <c r="AB55" s="1" t="s">
        <v>0</v>
      </c>
      <c r="AC55" s="1" t="s">
        <v>0</v>
      </c>
      <c r="AD55" s="1" t="s">
        <v>0</v>
      </c>
      <c r="AE55" s="1" t="s">
        <v>0</v>
      </c>
      <c r="AF55" s="1" t="s">
        <v>0</v>
      </c>
      <c r="AG55" s="1" t="s">
        <v>0</v>
      </c>
      <c r="AH55" s="1" t="s">
        <v>0</v>
      </c>
      <c r="AI55" s="1" t="s">
        <v>0</v>
      </c>
      <c r="AJ55" s="1" t="s">
        <v>0</v>
      </c>
      <c r="AK55" s="1" t="s">
        <v>0</v>
      </c>
      <c r="AL55" s="1" t="s">
        <v>0</v>
      </c>
      <c r="AM55" s="1" t="s">
        <v>0</v>
      </c>
      <c r="AN55" s="1" t="s">
        <v>0</v>
      </c>
      <c r="AO55" s="1" t="s">
        <v>0</v>
      </c>
      <c r="AP55" s="1" t="s">
        <v>0</v>
      </c>
      <c r="AQ55" s="1" t="s">
        <v>0</v>
      </c>
      <c r="AR55" s="1" t="s">
        <v>0</v>
      </c>
      <c r="AS55" s="1" t="s">
        <v>0</v>
      </c>
      <c r="AT55" s="1" t="s">
        <v>0</v>
      </c>
      <c r="AU55" s="1" t="s">
        <v>0</v>
      </c>
      <c r="AV55" s="1" t="s">
        <v>0</v>
      </c>
      <c r="AW55" s="1" t="s">
        <v>0</v>
      </c>
      <c r="AX55" s="1" t="s">
        <v>0</v>
      </c>
      <c r="AY55" s="1" t="s">
        <v>0</v>
      </c>
      <c r="AZ55" s="1" t="s">
        <v>0</v>
      </c>
      <c r="BA55" s="1" t="s">
        <v>0</v>
      </c>
      <c r="BB55" s="1" t="s">
        <v>0</v>
      </c>
      <c r="BC55" s="1" t="s">
        <v>0</v>
      </c>
      <c r="BD55" s="1" t="s">
        <v>0</v>
      </c>
      <c r="BE55" s="1" t="s">
        <v>0</v>
      </c>
      <c r="BF55" s="1" t="s">
        <v>0</v>
      </c>
      <c r="BG55" s="1" t="s">
        <v>0</v>
      </c>
      <c r="BH55" s="1" t="s">
        <v>0</v>
      </c>
      <c r="BI55" s="1" t="s">
        <v>0</v>
      </c>
      <c r="BJ55" s="1" t="s">
        <v>0</v>
      </c>
      <c r="BK55" s="1" t="s">
        <v>0</v>
      </c>
      <c r="BL55" s="1" t="s">
        <v>0</v>
      </c>
      <c r="BM55" s="1" t="s">
        <v>0</v>
      </c>
      <c r="BN55" s="1" t="s">
        <v>0</v>
      </c>
      <c r="BO55" s="1" t="s">
        <v>0</v>
      </c>
      <c r="BP55" s="1" t="s">
        <v>0</v>
      </c>
      <c r="BQ55" s="1" t="s">
        <v>0</v>
      </c>
      <c r="BR55" s="1" t="s">
        <v>0</v>
      </c>
      <c r="BS55" s="1" t="s">
        <v>0</v>
      </c>
      <c r="BT55" s="1" t="s">
        <v>0</v>
      </c>
      <c r="BU55" s="1" t="s">
        <v>0</v>
      </c>
      <c r="BV55" s="1" t="s">
        <v>0</v>
      </c>
      <c r="BW55" s="1" t="s">
        <v>0</v>
      </c>
      <c r="BX55" s="1" t="s">
        <v>0</v>
      </c>
      <c r="BY55" s="1" t="s">
        <v>0</v>
      </c>
      <c r="BZ55" s="1" t="s">
        <v>0</v>
      </c>
      <c r="CA55" s="1" t="s">
        <v>0</v>
      </c>
      <c r="CB55" s="1" t="s">
        <v>0</v>
      </c>
      <c r="CC55" s="1" t="s">
        <v>0</v>
      </c>
    </row>
    <row r="56" spans="1:81" x14ac:dyDescent="0.25">
      <c r="B56" s="1">
        <v>1</v>
      </c>
      <c r="C56" s="1">
        <v>2</v>
      </c>
      <c r="D56" s="1">
        <v>3</v>
      </c>
      <c r="E56" s="1">
        <v>4</v>
      </c>
      <c r="F56" s="1">
        <v>5</v>
      </c>
      <c r="G56" s="1">
        <v>6</v>
      </c>
      <c r="H56" s="1">
        <v>7</v>
      </c>
      <c r="I56" s="1">
        <v>8</v>
      </c>
      <c r="J56" s="1">
        <v>9</v>
      </c>
      <c r="K56" s="1">
        <v>10</v>
      </c>
      <c r="L56" s="1">
        <v>11</v>
      </c>
      <c r="M56" s="1">
        <v>12</v>
      </c>
      <c r="N56" s="1">
        <v>13</v>
      </c>
      <c r="O56" s="1">
        <v>14</v>
      </c>
      <c r="P56" s="1">
        <v>15</v>
      </c>
      <c r="Q56" s="1">
        <v>16</v>
      </c>
      <c r="R56" s="1">
        <v>17</v>
      </c>
      <c r="S56" s="1">
        <v>18</v>
      </c>
      <c r="T56" s="1">
        <v>19</v>
      </c>
      <c r="U56" s="1">
        <v>20</v>
      </c>
      <c r="V56" s="1">
        <v>21</v>
      </c>
      <c r="W56" s="1">
        <v>22</v>
      </c>
      <c r="X56" s="1">
        <v>23</v>
      </c>
      <c r="Y56" s="1">
        <v>24</v>
      </c>
      <c r="Z56" s="1">
        <v>25</v>
      </c>
      <c r="AA56" s="1">
        <v>26</v>
      </c>
      <c r="AB56" s="1">
        <v>27</v>
      </c>
      <c r="AC56" s="1">
        <v>28</v>
      </c>
      <c r="AD56" s="1">
        <v>29</v>
      </c>
      <c r="AE56" s="1">
        <v>30</v>
      </c>
      <c r="AF56" s="1">
        <v>31</v>
      </c>
      <c r="AG56" s="1">
        <v>32</v>
      </c>
      <c r="AH56" s="1">
        <v>33</v>
      </c>
      <c r="AI56" s="1">
        <v>34</v>
      </c>
      <c r="AJ56" s="1">
        <v>35</v>
      </c>
      <c r="AK56" s="1">
        <v>36</v>
      </c>
      <c r="AL56" s="1">
        <v>37</v>
      </c>
      <c r="AM56" s="1">
        <v>38</v>
      </c>
      <c r="AN56" s="1">
        <v>39</v>
      </c>
      <c r="AO56" s="1">
        <v>40</v>
      </c>
      <c r="AP56" s="1">
        <v>41</v>
      </c>
      <c r="AQ56" s="1">
        <v>42</v>
      </c>
      <c r="AR56" s="1">
        <v>43</v>
      </c>
      <c r="AS56" s="1">
        <v>44</v>
      </c>
      <c r="AT56" s="1">
        <v>45</v>
      </c>
      <c r="AU56" s="1">
        <v>46</v>
      </c>
      <c r="AV56" s="1">
        <v>47</v>
      </c>
      <c r="AW56" s="1">
        <v>48</v>
      </c>
      <c r="AX56" s="1">
        <v>49</v>
      </c>
      <c r="AY56" s="1">
        <v>50</v>
      </c>
      <c r="AZ56" s="1">
        <v>51</v>
      </c>
      <c r="BA56" s="1">
        <v>52</v>
      </c>
      <c r="BB56" s="1">
        <v>53</v>
      </c>
      <c r="BC56" s="1">
        <v>54</v>
      </c>
      <c r="BD56" s="1">
        <v>55</v>
      </c>
      <c r="BE56" s="1">
        <v>56</v>
      </c>
      <c r="BF56" s="1">
        <v>57</v>
      </c>
      <c r="BG56" s="1">
        <v>58</v>
      </c>
      <c r="BH56" s="1">
        <v>59</v>
      </c>
      <c r="BI56" s="1">
        <v>60</v>
      </c>
      <c r="BJ56" s="1">
        <v>61</v>
      </c>
      <c r="BK56" s="1">
        <v>62</v>
      </c>
      <c r="BL56" s="1">
        <v>63</v>
      </c>
      <c r="BM56" s="1">
        <v>64</v>
      </c>
      <c r="BN56" s="1">
        <v>65</v>
      </c>
      <c r="BO56" s="1">
        <v>66</v>
      </c>
      <c r="BP56" s="1">
        <v>67</v>
      </c>
      <c r="BQ56" s="1">
        <v>68</v>
      </c>
      <c r="BR56" s="1">
        <v>69</v>
      </c>
      <c r="BS56" s="1">
        <v>70</v>
      </c>
      <c r="BT56" s="1">
        <v>71</v>
      </c>
      <c r="BU56" s="1">
        <v>72</v>
      </c>
      <c r="BV56" s="1">
        <v>73</v>
      </c>
      <c r="BW56" s="1">
        <v>74</v>
      </c>
      <c r="BX56" s="1">
        <v>75</v>
      </c>
      <c r="BY56" s="1">
        <v>76</v>
      </c>
      <c r="BZ56" s="1">
        <v>77</v>
      </c>
      <c r="CA56" s="1">
        <v>78</v>
      </c>
      <c r="CB56" s="1">
        <v>79</v>
      </c>
      <c r="CC56" s="1">
        <v>80</v>
      </c>
    </row>
    <row r="57" spans="1:81" x14ac:dyDescent="0.25">
      <c r="A57" s="7" t="s">
        <v>1</v>
      </c>
      <c r="E57" s="4">
        <f>E5*1.04</f>
        <v>34689.200000000004</v>
      </c>
      <c r="F57" s="4">
        <f t="shared" ref="F57:BN57" si="33">F5*1.04</f>
        <v>0</v>
      </c>
      <c r="G57" s="4">
        <f t="shared" si="33"/>
        <v>0</v>
      </c>
      <c r="H57" s="4">
        <f t="shared" si="33"/>
        <v>0</v>
      </c>
      <c r="I57" s="4">
        <f t="shared" si="33"/>
        <v>0</v>
      </c>
      <c r="J57" s="4">
        <f t="shared" si="33"/>
        <v>0</v>
      </c>
      <c r="K57" s="4">
        <f t="shared" si="33"/>
        <v>0</v>
      </c>
      <c r="L57" s="4">
        <f t="shared" si="33"/>
        <v>0</v>
      </c>
      <c r="M57" s="4">
        <f t="shared" si="33"/>
        <v>49454.080000000002</v>
      </c>
      <c r="N57" s="4">
        <f t="shared" si="33"/>
        <v>51300.08</v>
      </c>
      <c r="O57" s="4">
        <f t="shared" si="33"/>
        <v>0</v>
      </c>
      <c r="P57" s="4">
        <f t="shared" si="33"/>
        <v>54992.08</v>
      </c>
      <c r="Q57" s="4">
        <f t="shared" si="33"/>
        <v>56836</v>
      </c>
      <c r="R57" s="4">
        <f t="shared" si="33"/>
        <v>58682</v>
      </c>
      <c r="S57" s="4">
        <f t="shared" si="33"/>
        <v>60528</v>
      </c>
      <c r="T57" s="4">
        <f t="shared" si="33"/>
        <v>62374</v>
      </c>
      <c r="U57" s="4">
        <f t="shared" si="33"/>
        <v>64221.04</v>
      </c>
      <c r="V57" s="4">
        <f t="shared" si="33"/>
        <v>66067.040000000008</v>
      </c>
      <c r="W57" s="4">
        <f t="shared" si="33"/>
        <v>67910.960000000006</v>
      </c>
      <c r="X57" s="4">
        <f t="shared" si="33"/>
        <v>69756.960000000006</v>
      </c>
      <c r="Y57" s="4">
        <f t="shared" si="33"/>
        <v>71600.88</v>
      </c>
      <c r="Z57" s="4">
        <f t="shared" si="33"/>
        <v>73446.880000000005</v>
      </c>
      <c r="AA57" s="4">
        <f t="shared" si="33"/>
        <v>75292.88</v>
      </c>
      <c r="AB57" s="4">
        <f t="shared" si="33"/>
        <v>0</v>
      </c>
      <c r="AC57" s="4">
        <f t="shared" si="33"/>
        <v>78983.839999999997</v>
      </c>
      <c r="AD57" s="4">
        <f t="shared" si="33"/>
        <v>80829.84</v>
      </c>
      <c r="AE57" s="4">
        <f t="shared" si="33"/>
        <v>82675.839999999997</v>
      </c>
      <c r="AF57" s="4">
        <f t="shared" si="33"/>
        <v>84521.84</v>
      </c>
      <c r="AG57" s="4">
        <f t="shared" si="33"/>
        <v>86367.84</v>
      </c>
      <c r="AH57" s="4">
        <f t="shared" si="33"/>
        <v>88213.84</v>
      </c>
      <c r="AI57" s="4">
        <f t="shared" si="33"/>
        <v>90057.760000000009</v>
      </c>
      <c r="AJ57" s="4">
        <f t="shared" si="33"/>
        <v>91901.680000000008</v>
      </c>
      <c r="AK57" s="4">
        <f t="shared" si="33"/>
        <v>0</v>
      </c>
      <c r="AL57" s="4">
        <f t="shared" si="33"/>
        <v>95594.72</v>
      </c>
      <c r="AM57" s="4">
        <f t="shared" si="33"/>
        <v>0</v>
      </c>
      <c r="AN57" s="4">
        <f t="shared" si="33"/>
        <v>0</v>
      </c>
      <c r="AO57" s="4">
        <f t="shared" si="33"/>
        <v>101130.64</v>
      </c>
      <c r="AP57" s="4">
        <f t="shared" si="33"/>
        <v>0</v>
      </c>
      <c r="AQ57" s="4">
        <f t="shared" si="33"/>
        <v>0</v>
      </c>
      <c r="AR57" s="4">
        <f t="shared" si="33"/>
        <v>106668.64</v>
      </c>
      <c r="AS57" s="4">
        <f t="shared" si="33"/>
        <v>108515.68000000001</v>
      </c>
      <c r="AT57" s="4">
        <f t="shared" si="33"/>
        <v>0</v>
      </c>
      <c r="AU57" s="4">
        <f t="shared" si="33"/>
        <v>0</v>
      </c>
      <c r="AV57" s="4">
        <f t="shared" si="33"/>
        <v>0</v>
      </c>
      <c r="AW57" s="4">
        <f t="shared" si="33"/>
        <v>0</v>
      </c>
      <c r="AX57" s="4">
        <f t="shared" si="33"/>
        <v>0</v>
      </c>
      <c r="AY57" s="4">
        <f t="shared" si="33"/>
        <v>119587.52</v>
      </c>
      <c r="AZ57" s="4">
        <f t="shared" si="33"/>
        <v>0</v>
      </c>
      <c r="BA57" s="4">
        <f t="shared" si="33"/>
        <v>0</v>
      </c>
      <c r="BB57" s="4">
        <f t="shared" si="33"/>
        <v>0</v>
      </c>
      <c r="BC57" s="4">
        <f t="shared" si="33"/>
        <v>126970.48000000001</v>
      </c>
      <c r="BD57" s="4">
        <f t="shared" si="33"/>
        <v>128816.48000000001</v>
      </c>
      <c r="BE57" s="4">
        <f t="shared" si="33"/>
        <v>0</v>
      </c>
      <c r="BF57" s="4">
        <f t="shared" si="33"/>
        <v>132506.4</v>
      </c>
      <c r="BG57" s="4">
        <f t="shared" si="33"/>
        <v>0</v>
      </c>
      <c r="BH57" s="4">
        <f t="shared" si="33"/>
        <v>0</v>
      </c>
      <c r="BI57" s="4">
        <f t="shared" si="33"/>
        <v>0</v>
      </c>
      <c r="BJ57" s="4">
        <f t="shared" si="33"/>
        <v>0</v>
      </c>
      <c r="BK57" s="4">
        <f t="shared" si="33"/>
        <v>0</v>
      </c>
      <c r="BL57" s="4">
        <f t="shared" si="33"/>
        <v>0</v>
      </c>
      <c r="BM57" s="4">
        <f t="shared" si="33"/>
        <v>0</v>
      </c>
      <c r="BN57" s="4">
        <f t="shared" si="33"/>
        <v>147271.28</v>
      </c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</row>
    <row r="58" spans="1:81" x14ac:dyDescent="0.25">
      <c r="A58" s="7">
        <v>1</v>
      </c>
      <c r="E58" s="4">
        <f t="shared" ref="E58:BN58" si="34">E6*1.04</f>
        <v>35042.800000000003</v>
      </c>
      <c r="F58" s="4">
        <f t="shared" si="34"/>
        <v>0</v>
      </c>
      <c r="G58" s="4">
        <f t="shared" si="34"/>
        <v>0</v>
      </c>
      <c r="H58" s="4">
        <f t="shared" si="34"/>
        <v>0</v>
      </c>
      <c r="I58" s="4">
        <f t="shared" si="34"/>
        <v>0</v>
      </c>
      <c r="J58" s="4">
        <f t="shared" si="34"/>
        <v>0</v>
      </c>
      <c r="K58" s="4">
        <f t="shared" si="34"/>
        <v>0</v>
      </c>
      <c r="L58" s="4">
        <f t="shared" si="34"/>
        <v>0</v>
      </c>
      <c r="M58" s="4">
        <f t="shared" si="34"/>
        <v>49957.440000000002</v>
      </c>
      <c r="N58" s="4">
        <f t="shared" si="34"/>
        <v>51823.200000000004</v>
      </c>
      <c r="O58" s="4">
        <f t="shared" si="34"/>
        <v>0</v>
      </c>
      <c r="P58" s="4">
        <f t="shared" si="34"/>
        <v>55552.639999999999</v>
      </c>
      <c r="Q58" s="4">
        <f t="shared" si="34"/>
        <v>57415.28</v>
      </c>
      <c r="R58" s="4">
        <f t="shared" si="34"/>
        <v>59280</v>
      </c>
      <c r="S58" s="4">
        <f t="shared" si="34"/>
        <v>61144.72</v>
      </c>
      <c r="T58" s="4">
        <f t="shared" si="34"/>
        <v>63009.440000000002</v>
      </c>
      <c r="U58" s="4">
        <f t="shared" si="34"/>
        <v>64875.200000000004</v>
      </c>
      <c r="V58" s="4">
        <f t="shared" si="34"/>
        <v>66739.92</v>
      </c>
      <c r="W58" s="4">
        <f t="shared" si="34"/>
        <v>68602.559999999998</v>
      </c>
      <c r="X58" s="4">
        <f t="shared" si="34"/>
        <v>70467.28</v>
      </c>
      <c r="Y58" s="4">
        <f t="shared" si="34"/>
        <v>72330.960000000006</v>
      </c>
      <c r="Z58" s="4">
        <f t="shared" si="34"/>
        <v>74195.680000000008</v>
      </c>
      <c r="AA58" s="4">
        <f t="shared" si="34"/>
        <v>76060.400000000009</v>
      </c>
      <c r="AB58" s="4">
        <f t="shared" si="34"/>
        <v>0</v>
      </c>
      <c r="AC58" s="4">
        <f t="shared" si="34"/>
        <v>79788.800000000003</v>
      </c>
      <c r="AD58" s="4">
        <f t="shared" si="34"/>
        <v>81653.52</v>
      </c>
      <c r="AE58" s="4">
        <f t="shared" si="34"/>
        <v>83518.240000000005</v>
      </c>
      <c r="AF58" s="4">
        <f t="shared" si="34"/>
        <v>85382.96</v>
      </c>
      <c r="AG58" s="4">
        <f t="shared" si="34"/>
        <v>87247.680000000008</v>
      </c>
      <c r="AH58" s="4">
        <f t="shared" si="34"/>
        <v>89112.400000000009</v>
      </c>
      <c r="AI58" s="4">
        <f t="shared" si="34"/>
        <v>90975.040000000008</v>
      </c>
      <c r="AJ58" s="4">
        <f t="shared" si="34"/>
        <v>92837.680000000008</v>
      </c>
      <c r="AK58" s="4">
        <f t="shared" si="34"/>
        <v>0</v>
      </c>
      <c r="AL58" s="4">
        <f t="shared" si="34"/>
        <v>96569.2</v>
      </c>
      <c r="AM58" s="4">
        <f t="shared" si="34"/>
        <v>0</v>
      </c>
      <c r="AN58" s="4">
        <f t="shared" si="34"/>
        <v>0</v>
      </c>
      <c r="AO58" s="4">
        <f t="shared" si="34"/>
        <v>102161.28</v>
      </c>
      <c r="AP58" s="4">
        <f t="shared" si="34"/>
        <v>0</v>
      </c>
      <c r="AQ58" s="4">
        <f t="shared" si="34"/>
        <v>0</v>
      </c>
      <c r="AR58" s="4">
        <f t="shared" si="34"/>
        <v>107755.44</v>
      </c>
      <c r="AS58" s="4">
        <f t="shared" si="34"/>
        <v>109621.2</v>
      </c>
      <c r="AT58" s="4">
        <f t="shared" si="34"/>
        <v>0</v>
      </c>
      <c r="AU58" s="4">
        <f t="shared" si="34"/>
        <v>0</v>
      </c>
      <c r="AV58" s="4">
        <f t="shared" si="34"/>
        <v>0</v>
      </c>
      <c r="AW58" s="4">
        <f t="shared" si="34"/>
        <v>0</v>
      </c>
      <c r="AX58" s="4">
        <f t="shared" si="34"/>
        <v>0</v>
      </c>
      <c r="AY58" s="4">
        <f t="shared" si="34"/>
        <v>120806.40000000001</v>
      </c>
      <c r="AZ58" s="4">
        <f t="shared" si="34"/>
        <v>0</v>
      </c>
      <c r="BA58" s="4">
        <f t="shared" si="34"/>
        <v>0</v>
      </c>
      <c r="BB58" s="4">
        <f t="shared" si="34"/>
        <v>0</v>
      </c>
      <c r="BC58" s="4">
        <f t="shared" si="34"/>
        <v>128264.24</v>
      </c>
      <c r="BD58" s="4">
        <f t="shared" si="34"/>
        <v>130128.96000000001</v>
      </c>
      <c r="BE58" s="4">
        <f t="shared" si="34"/>
        <v>0</v>
      </c>
      <c r="BF58" s="4">
        <f t="shared" si="34"/>
        <v>133856.32000000001</v>
      </c>
      <c r="BG58" s="4">
        <f t="shared" si="34"/>
        <v>0</v>
      </c>
      <c r="BH58" s="4">
        <f t="shared" si="34"/>
        <v>0</v>
      </c>
      <c r="BI58" s="4">
        <f t="shared" si="34"/>
        <v>0</v>
      </c>
      <c r="BJ58" s="4">
        <f t="shared" si="34"/>
        <v>0</v>
      </c>
      <c r="BK58" s="4">
        <f t="shared" si="34"/>
        <v>0</v>
      </c>
      <c r="BL58" s="4">
        <f t="shared" si="34"/>
        <v>0</v>
      </c>
      <c r="BM58" s="4">
        <f t="shared" si="34"/>
        <v>0</v>
      </c>
      <c r="BN58" s="4">
        <f t="shared" si="34"/>
        <v>148772</v>
      </c>
    </row>
    <row r="59" spans="1:81" x14ac:dyDescent="0.25">
      <c r="A59" s="7">
        <v>2</v>
      </c>
      <c r="E59" s="4">
        <f t="shared" ref="E59:BN59" si="35">E7*1.04</f>
        <v>35399.520000000004</v>
      </c>
      <c r="F59" s="4">
        <f t="shared" si="35"/>
        <v>0</v>
      </c>
      <c r="G59" s="4">
        <f t="shared" si="35"/>
        <v>0</v>
      </c>
      <c r="H59" s="4">
        <f t="shared" si="35"/>
        <v>0</v>
      </c>
      <c r="I59" s="4">
        <f t="shared" si="35"/>
        <v>0</v>
      </c>
      <c r="J59" s="4">
        <f t="shared" si="35"/>
        <v>0</v>
      </c>
      <c r="K59" s="4">
        <f t="shared" si="35"/>
        <v>0</v>
      </c>
      <c r="L59" s="4">
        <f t="shared" si="35"/>
        <v>0</v>
      </c>
      <c r="M59" s="4">
        <f t="shared" si="35"/>
        <v>50466</v>
      </c>
      <c r="N59" s="4">
        <f t="shared" si="35"/>
        <v>52351.520000000004</v>
      </c>
      <c r="O59" s="4">
        <f t="shared" si="35"/>
        <v>0</v>
      </c>
      <c r="P59" s="4">
        <f t="shared" si="35"/>
        <v>56118.400000000001</v>
      </c>
      <c r="Q59" s="4">
        <f t="shared" si="35"/>
        <v>57999.76</v>
      </c>
      <c r="R59" s="4">
        <f t="shared" si="35"/>
        <v>59884.240000000005</v>
      </c>
      <c r="S59" s="4">
        <f t="shared" si="35"/>
        <v>61767.68</v>
      </c>
      <c r="T59" s="4">
        <f t="shared" si="35"/>
        <v>63651.12</v>
      </c>
      <c r="U59" s="4">
        <f t="shared" si="35"/>
        <v>65536.639999999999</v>
      </c>
      <c r="V59" s="4">
        <f t="shared" si="35"/>
        <v>67420.08</v>
      </c>
      <c r="W59" s="4">
        <f t="shared" si="35"/>
        <v>69301.440000000002</v>
      </c>
      <c r="X59" s="4">
        <f t="shared" si="35"/>
        <v>71184.88</v>
      </c>
      <c r="Y59" s="4">
        <f t="shared" si="35"/>
        <v>73068.320000000007</v>
      </c>
      <c r="Z59" s="4">
        <f t="shared" si="35"/>
        <v>74951.760000000009</v>
      </c>
      <c r="AA59" s="4">
        <f t="shared" si="35"/>
        <v>76835.199999999997</v>
      </c>
      <c r="AB59" s="4">
        <f t="shared" si="35"/>
        <v>0</v>
      </c>
      <c r="AC59" s="4">
        <f t="shared" si="35"/>
        <v>80602.080000000002</v>
      </c>
      <c r="AD59" s="4">
        <f t="shared" si="35"/>
        <v>82485.52</v>
      </c>
      <c r="AE59" s="4">
        <f t="shared" si="35"/>
        <v>84368.960000000006</v>
      </c>
      <c r="AF59" s="4">
        <f t="shared" si="35"/>
        <v>86252.400000000009</v>
      </c>
      <c r="AG59" s="4">
        <f t="shared" si="35"/>
        <v>88136.88</v>
      </c>
      <c r="AH59" s="4">
        <f t="shared" si="35"/>
        <v>90020.32</v>
      </c>
      <c r="AI59" s="4">
        <f t="shared" si="35"/>
        <v>91901.680000000008</v>
      </c>
      <c r="AJ59" s="4">
        <f t="shared" si="35"/>
        <v>93783.040000000008</v>
      </c>
      <c r="AK59" s="4">
        <f t="shared" si="35"/>
        <v>0</v>
      </c>
      <c r="AL59" s="4">
        <f t="shared" si="35"/>
        <v>97553.040000000008</v>
      </c>
      <c r="AM59" s="4">
        <f t="shared" si="35"/>
        <v>0</v>
      </c>
      <c r="AN59" s="4">
        <f t="shared" si="35"/>
        <v>0</v>
      </c>
      <c r="AO59" s="4">
        <f t="shared" si="35"/>
        <v>103202.32</v>
      </c>
      <c r="AP59" s="4">
        <f t="shared" si="35"/>
        <v>0</v>
      </c>
      <c r="AQ59" s="4">
        <f t="shared" si="35"/>
        <v>0</v>
      </c>
      <c r="AR59" s="4">
        <f t="shared" si="35"/>
        <v>108853.68000000001</v>
      </c>
      <c r="AS59" s="4">
        <f t="shared" si="35"/>
        <v>110738.16</v>
      </c>
      <c r="AT59" s="4">
        <f t="shared" si="35"/>
        <v>0</v>
      </c>
      <c r="AU59" s="4">
        <f t="shared" si="35"/>
        <v>0</v>
      </c>
      <c r="AV59" s="4">
        <f t="shared" si="35"/>
        <v>0</v>
      </c>
      <c r="AW59" s="4">
        <f t="shared" si="35"/>
        <v>0</v>
      </c>
      <c r="AX59" s="4">
        <f t="shared" si="35"/>
        <v>0</v>
      </c>
      <c r="AY59" s="4">
        <f t="shared" si="35"/>
        <v>122036.72</v>
      </c>
      <c r="AZ59" s="4">
        <f t="shared" si="35"/>
        <v>0</v>
      </c>
      <c r="BA59" s="4">
        <f t="shared" si="35"/>
        <v>0</v>
      </c>
      <c r="BB59" s="4">
        <f t="shared" si="35"/>
        <v>0</v>
      </c>
      <c r="BC59" s="4">
        <f t="shared" si="35"/>
        <v>129570.48000000001</v>
      </c>
      <c r="BD59" s="4">
        <f t="shared" si="35"/>
        <v>131454.96</v>
      </c>
      <c r="BE59" s="4">
        <f t="shared" si="35"/>
        <v>0</v>
      </c>
      <c r="BF59" s="4">
        <f t="shared" si="35"/>
        <v>135219.76</v>
      </c>
      <c r="BG59" s="4">
        <f t="shared" si="35"/>
        <v>0</v>
      </c>
      <c r="BH59" s="4">
        <f t="shared" si="35"/>
        <v>0</v>
      </c>
      <c r="BI59" s="4">
        <f t="shared" si="35"/>
        <v>0</v>
      </c>
      <c r="BJ59" s="4">
        <f t="shared" si="35"/>
        <v>0</v>
      </c>
      <c r="BK59" s="4">
        <f t="shared" si="35"/>
        <v>0</v>
      </c>
      <c r="BL59" s="4">
        <f t="shared" si="35"/>
        <v>0</v>
      </c>
      <c r="BM59" s="4">
        <f t="shared" si="35"/>
        <v>0</v>
      </c>
      <c r="BN59" s="4">
        <f t="shared" si="35"/>
        <v>150287.28</v>
      </c>
    </row>
    <row r="60" spans="1:81" x14ac:dyDescent="0.25">
      <c r="A60" s="7">
        <v>3</v>
      </c>
      <c r="E60" s="4">
        <f t="shared" ref="E60:BN60" si="36">E8*1.04</f>
        <v>35760.400000000001</v>
      </c>
      <c r="F60" s="4">
        <f t="shared" si="36"/>
        <v>0</v>
      </c>
      <c r="G60" s="4">
        <f t="shared" si="36"/>
        <v>0</v>
      </c>
      <c r="H60" s="4">
        <f t="shared" si="36"/>
        <v>0</v>
      </c>
      <c r="I60" s="4">
        <f t="shared" si="36"/>
        <v>0</v>
      </c>
      <c r="J60" s="4">
        <f t="shared" si="36"/>
        <v>0</v>
      </c>
      <c r="K60" s="4">
        <f t="shared" si="36"/>
        <v>0</v>
      </c>
      <c r="L60" s="4">
        <f t="shared" si="36"/>
        <v>0</v>
      </c>
      <c r="M60" s="4">
        <f t="shared" si="36"/>
        <v>50979.76</v>
      </c>
      <c r="N60" s="4">
        <f t="shared" si="36"/>
        <v>52885.04</v>
      </c>
      <c r="O60" s="4">
        <f t="shared" si="36"/>
        <v>0</v>
      </c>
      <c r="P60" s="4">
        <f t="shared" si="36"/>
        <v>56690.400000000001</v>
      </c>
      <c r="Q60" s="4">
        <f t="shared" si="36"/>
        <v>58590.48</v>
      </c>
      <c r="R60" s="4">
        <f t="shared" si="36"/>
        <v>60494.720000000001</v>
      </c>
      <c r="S60" s="4">
        <f t="shared" si="36"/>
        <v>62396.880000000005</v>
      </c>
      <c r="T60" s="4">
        <f t="shared" si="36"/>
        <v>64300.08</v>
      </c>
      <c r="U60" s="4">
        <f t="shared" si="36"/>
        <v>66204.320000000007</v>
      </c>
      <c r="V60" s="4">
        <f t="shared" si="36"/>
        <v>68106.48</v>
      </c>
      <c r="W60" s="4">
        <f t="shared" si="36"/>
        <v>70007.600000000006</v>
      </c>
      <c r="X60" s="4">
        <f t="shared" si="36"/>
        <v>71909.760000000009</v>
      </c>
      <c r="Y60" s="4">
        <f t="shared" si="36"/>
        <v>73812.960000000006</v>
      </c>
      <c r="Z60" s="4">
        <f t="shared" si="36"/>
        <v>75715.12</v>
      </c>
      <c r="AA60" s="4">
        <f t="shared" si="36"/>
        <v>77618.320000000007</v>
      </c>
      <c r="AB60" s="4">
        <f t="shared" si="36"/>
        <v>0</v>
      </c>
      <c r="AC60" s="4">
        <f t="shared" si="36"/>
        <v>81422.64</v>
      </c>
      <c r="AD60" s="4">
        <f t="shared" si="36"/>
        <v>83325.84</v>
      </c>
      <c r="AE60" s="4">
        <f t="shared" si="36"/>
        <v>85229.040000000008</v>
      </c>
      <c r="AF60" s="4">
        <f t="shared" si="36"/>
        <v>87131.199999999997</v>
      </c>
      <c r="AG60" s="4">
        <f t="shared" si="36"/>
        <v>89034.400000000009</v>
      </c>
      <c r="AH60" s="4">
        <f t="shared" si="36"/>
        <v>90937.600000000006</v>
      </c>
      <c r="AI60" s="4">
        <f t="shared" si="36"/>
        <v>92837.680000000008</v>
      </c>
      <c r="AJ60" s="4">
        <f t="shared" si="36"/>
        <v>94738.8</v>
      </c>
      <c r="AK60" s="4">
        <f t="shared" si="36"/>
        <v>0</v>
      </c>
      <c r="AL60" s="4">
        <f t="shared" si="36"/>
        <v>98547.28</v>
      </c>
      <c r="AM60" s="4">
        <f t="shared" si="36"/>
        <v>0</v>
      </c>
      <c r="AN60" s="4">
        <f t="shared" si="36"/>
        <v>0</v>
      </c>
      <c r="AO60" s="4">
        <f t="shared" si="36"/>
        <v>104253.76000000001</v>
      </c>
      <c r="AP60" s="4">
        <f t="shared" si="36"/>
        <v>0</v>
      </c>
      <c r="AQ60" s="4">
        <f t="shared" si="36"/>
        <v>0</v>
      </c>
      <c r="AR60" s="4">
        <f t="shared" si="36"/>
        <v>109962.32</v>
      </c>
      <c r="AS60" s="4">
        <f t="shared" si="36"/>
        <v>111866.56</v>
      </c>
      <c r="AT60" s="4">
        <f t="shared" si="36"/>
        <v>0</v>
      </c>
      <c r="AU60" s="4">
        <f t="shared" si="36"/>
        <v>0</v>
      </c>
      <c r="AV60" s="4">
        <f t="shared" si="36"/>
        <v>0</v>
      </c>
      <c r="AW60" s="4">
        <f t="shared" si="36"/>
        <v>0</v>
      </c>
      <c r="AX60" s="4">
        <f t="shared" si="36"/>
        <v>0</v>
      </c>
      <c r="AY60" s="4">
        <f t="shared" si="36"/>
        <v>123280.56</v>
      </c>
      <c r="AZ60" s="4">
        <f t="shared" si="36"/>
        <v>0</v>
      </c>
      <c r="BA60" s="4">
        <f t="shared" si="36"/>
        <v>0</v>
      </c>
      <c r="BB60" s="4">
        <f t="shared" si="36"/>
        <v>0</v>
      </c>
      <c r="BC60" s="4">
        <f t="shared" si="36"/>
        <v>130890.24000000001</v>
      </c>
      <c r="BD60" s="4">
        <f t="shared" si="36"/>
        <v>132794.48000000001</v>
      </c>
      <c r="BE60" s="4">
        <f t="shared" si="36"/>
        <v>0</v>
      </c>
      <c r="BF60" s="4">
        <f t="shared" si="36"/>
        <v>136597.76000000001</v>
      </c>
      <c r="BG60" s="4">
        <f t="shared" si="36"/>
        <v>0</v>
      </c>
      <c r="BH60" s="4">
        <f t="shared" si="36"/>
        <v>0</v>
      </c>
      <c r="BI60" s="4">
        <f t="shared" si="36"/>
        <v>0</v>
      </c>
      <c r="BJ60" s="4">
        <f t="shared" si="36"/>
        <v>0</v>
      </c>
      <c r="BK60" s="4">
        <f t="shared" si="36"/>
        <v>0</v>
      </c>
      <c r="BL60" s="4">
        <f t="shared" si="36"/>
        <v>0</v>
      </c>
      <c r="BM60" s="4">
        <f t="shared" si="36"/>
        <v>0</v>
      </c>
      <c r="BN60" s="4">
        <f t="shared" si="36"/>
        <v>151818.16</v>
      </c>
    </row>
    <row r="61" spans="1:81" x14ac:dyDescent="0.25">
      <c r="A61" s="7">
        <v>4</v>
      </c>
      <c r="E61" s="4">
        <f t="shared" ref="E61:BN61" si="37">E9*1.04</f>
        <v>36124.400000000001</v>
      </c>
      <c r="F61" s="4">
        <f t="shared" si="37"/>
        <v>0</v>
      </c>
      <c r="G61" s="4">
        <f t="shared" si="37"/>
        <v>0</v>
      </c>
      <c r="H61" s="4">
        <f t="shared" si="37"/>
        <v>0</v>
      </c>
      <c r="I61" s="4">
        <f t="shared" si="37"/>
        <v>0</v>
      </c>
      <c r="J61" s="4">
        <f t="shared" si="37"/>
        <v>0</v>
      </c>
      <c r="K61" s="4">
        <f t="shared" si="37"/>
        <v>0</v>
      </c>
      <c r="L61" s="4">
        <f t="shared" si="37"/>
        <v>0</v>
      </c>
      <c r="M61" s="4">
        <f t="shared" si="37"/>
        <v>51498.720000000001</v>
      </c>
      <c r="N61" s="4">
        <f t="shared" si="37"/>
        <v>53423.76</v>
      </c>
      <c r="O61" s="4">
        <f t="shared" si="37"/>
        <v>0</v>
      </c>
      <c r="P61" s="4">
        <f t="shared" si="37"/>
        <v>57267.6</v>
      </c>
      <c r="Q61" s="4">
        <f t="shared" si="37"/>
        <v>59187.44</v>
      </c>
      <c r="R61" s="4">
        <f t="shared" si="37"/>
        <v>61111.44</v>
      </c>
      <c r="S61" s="4">
        <f t="shared" si="37"/>
        <v>63032.32</v>
      </c>
      <c r="T61" s="4">
        <f t="shared" si="37"/>
        <v>64955.28</v>
      </c>
      <c r="U61" s="4">
        <f t="shared" si="37"/>
        <v>66879.28</v>
      </c>
      <c r="V61" s="4">
        <f t="shared" si="37"/>
        <v>68800.160000000003</v>
      </c>
      <c r="W61" s="4">
        <f t="shared" si="37"/>
        <v>70721.040000000008</v>
      </c>
      <c r="X61" s="4">
        <f t="shared" si="37"/>
        <v>72641.919999999998</v>
      </c>
      <c r="Y61" s="4">
        <f t="shared" si="37"/>
        <v>74564.88</v>
      </c>
      <c r="Z61" s="4">
        <f t="shared" si="37"/>
        <v>76486.8</v>
      </c>
      <c r="AA61" s="4">
        <f t="shared" si="37"/>
        <v>78408.72</v>
      </c>
      <c r="AB61" s="4">
        <f t="shared" si="37"/>
        <v>0</v>
      </c>
      <c r="AC61" s="4">
        <f t="shared" si="37"/>
        <v>82252.56</v>
      </c>
      <c r="AD61" s="4">
        <f t="shared" si="37"/>
        <v>84174.48</v>
      </c>
      <c r="AE61" s="4">
        <f t="shared" si="37"/>
        <v>86097.44</v>
      </c>
      <c r="AF61" s="4">
        <f t="shared" si="37"/>
        <v>88018.32</v>
      </c>
      <c r="AG61" s="4">
        <f t="shared" si="37"/>
        <v>89941.28</v>
      </c>
      <c r="AH61" s="4">
        <f t="shared" si="37"/>
        <v>91864.24</v>
      </c>
      <c r="AI61" s="4">
        <f t="shared" si="37"/>
        <v>93783.040000000008</v>
      </c>
      <c r="AJ61" s="4">
        <f t="shared" si="37"/>
        <v>95703.92</v>
      </c>
      <c r="AK61" s="4">
        <f t="shared" si="37"/>
        <v>0</v>
      </c>
      <c r="AL61" s="4">
        <f t="shared" si="37"/>
        <v>99550.88</v>
      </c>
      <c r="AM61" s="4">
        <f t="shared" si="37"/>
        <v>0</v>
      </c>
      <c r="AN61" s="4">
        <f t="shared" si="37"/>
        <v>0</v>
      </c>
      <c r="AO61" s="4">
        <f t="shared" si="37"/>
        <v>105315.6</v>
      </c>
      <c r="AP61" s="4">
        <f t="shared" si="37"/>
        <v>0</v>
      </c>
      <c r="AQ61" s="4">
        <f t="shared" si="37"/>
        <v>0</v>
      </c>
      <c r="AR61" s="4">
        <f t="shared" si="37"/>
        <v>111082.40000000001</v>
      </c>
      <c r="AS61" s="4">
        <f t="shared" si="37"/>
        <v>113006.40000000001</v>
      </c>
      <c r="AT61" s="4">
        <f t="shared" si="37"/>
        <v>0</v>
      </c>
      <c r="AU61" s="4">
        <f t="shared" si="37"/>
        <v>0</v>
      </c>
      <c r="AV61" s="4">
        <f t="shared" si="37"/>
        <v>0</v>
      </c>
      <c r="AW61" s="4">
        <f t="shared" si="37"/>
        <v>0</v>
      </c>
      <c r="AX61" s="4">
        <f t="shared" si="37"/>
        <v>0</v>
      </c>
      <c r="AY61" s="4">
        <f t="shared" si="37"/>
        <v>124536.88</v>
      </c>
      <c r="AZ61" s="4">
        <f t="shared" si="37"/>
        <v>0</v>
      </c>
      <c r="BA61" s="4">
        <f t="shared" si="37"/>
        <v>0</v>
      </c>
      <c r="BB61" s="4">
        <f t="shared" si="37"/>
        <v>0</v>
      </c>
      <c r="BC61" s="4">
        <f t="shared" si="37"/>
        <v>132223.52000000002</v>
      </c>
      <c r="BD61" s="4">
        <f t="shared" si="37"/>
        <v>134147.52000000002</v>
      </c>
      <c r="BE61" s="4">
        <f t="shared" si="37"/>
        <v>0</v>
      </c>
      <c r="BF61" s="4">
        <f t="shared" si="37"/>
        <v>137989.28</v>
      </c>
      <c r="BG61" s="4">
        <f t="shared" si="37"/>
        <v>0</v>
      </c>
      <c r="BH61" s="4">
        <f t="shared" si="37"/>
        <v>0</v>
      </c>
      <c r="BI61" s="4">
        <f t="shared" si="37"/>
        <v>0</v>
      </c>
      <c r="BJ61" s="4">
        <f t="shared" si="37"/>
        <v>0</v>
      </c>
      <c r="BK61" s="4">
        <f t="shared" si="37"/>
        <v>0</v>
      </c>
      <c r="BL61" s="4">
        <f t="shared" si="37"/>
        <v>0</v>
      </c>
      <c r="BM61" s="4">
        <f t="shared" si="37"/>
        <v>0</v>
      </c>
      <c r="BN61" s="4">
        <f t="shared" si="37"/>
        <v>153364.64000000001</v>
      </c>
    </row>
    <row r="62" spans="1:81" x14ac:dyDescent="0.25">
      <c r="A62" s="7">
        <v>5</v>
      </c>
      <c r="E62" s="4">
        <f t="shared" ref="E62:BN62" si="38">E10*1.04</f>
        <v>36492.559999999998</v>
      </c>
      <c r="F62" s="4">
        <f t="shared" si="38"/>
        <v>0</v>
      </c>
      <c r="G62" s="4">
        <f t="shared" si="38"/>
        <v>0</v>
      </c>
      <c r="H62" s="4">
        <f t="shared" si="38"/>
        <v>0</v>
      </c>
      <c r="I62" s="4">
        <f t="shared" si="38"/>
        <v>0</v>
      </c>
      <c r="J62" s="4">
        <f t="shared" si="38"/>
        <v>0</v>
      </c>
      <c r="K62" s="4">
        <f t="shared" si="38"/>
        <v>0</v>
      </c>
      <c r="L62" s="4">
        <f t="shared" si="38"/>
        <v>0</v>
      </c>
      <c r="M62" s="4">
        <f t="shared" si="38"/>
        <v>52023.92</v>
      </c>
      <c r="N62" s="4">
        <f t="shared" si="38"/>
        <v>53967.68</v>
      </c>
      <c r="O62" s="4">
        <f t="shared" si="38"/>
        <v>0</v>
      </c>
      <c r="P62" s="4">
        <f t="shared" si="38"/>
        <v>57851.040000000001</v>
      </c>
      <c r="Q62" s="4">
        <f t="shared" si="38"/>
        <v>59790.64</v>
      </c>
      <c r="R62" s="4">
        <f t="shared" si="38"/>
        <v>61734.400000000001</v>
      </c>
      <c r="S62" s="4">
        <f t="shared" si="38"/>
        <v>63674</v>
      </c>
      <c r="T62" s="4">
        <f t="shared" si="38"/>
        <v>65616.72</v>
      </c>
      <c r="U62" s="4">
        <f t="shared" si="38"/>
        <v>67560.479999999996</v>
      </c>
      <c r="V62" s="4">
        <f t="shared" si="38"/>
        <v>69501.119999999995</v>
      </c>
      <c r="W62" s="4">
        <f t="shared" si="38"/>
        <v>71441.760000000009</v>
      </c>
      <c r="X62" s="4">
        <f t="shared" si="38"/>
        <v>73382.400000000009</v>
      </c>
      <c r="Y62" s="4">
        <f t="shared" si="38"/>
        <v>75325.119999999995</v>
      </c>
      <c r="Z62" s="4">
        <f t="shared" si="38"/>
        <v>77265.760000000009</v>
      </c>
      <c r="AA62" s="4">
        <f t="shared" si="38"/>
        <v>79207.44</v>
      </c>
      <c r="AB62" s="4">
        <f t="shared" si="38"/>
        <v>0</v>
      </c>
      <c r="AC62" s="4">
        <f t="shared" si="38"/>
        <v>83090.8</v>
      </c>
      <c r="AD62" s="4">
        <f t="shared" si="38"/>
        <v>85032.48</v>
      </c>
      <c r="AE62" s="4">
        <f t="shared" si="38"/>
        <v>86974.16</v>
      </c>
      <c r="AF62" s="4">
        <f t="shared" si="38"/>
        <v>88914.8</v>
      </c>
      <c r="AG62" s="4">
        <f t="shared" si="38"/>
        <v>90857.52</v>
      </c>
      <c r="AH62" s="4">
        <f t="shared" si="38"/>
        <v>92800.24</v>
      </c>
      <c r="AI62" s="4">
        <f t="shared" si="38"/>
        <v>94738.8</v>
      </c>
      <c r="AJ62" s="4">
        <f t="shared" si="38"/>
        <v>96679.44</v>
      </c>
      <c r="AK62" s="4">
        <f t="shared" si="38"/>
        <v>0</v>
      </c>
      <c r="AL62" s="4">
        <f t="shared" si="38"/>
        <v>100564.88</v>
      </c>
      <c r="AM62" s="4">
        <f t="shared" si="38"/>
        <v>0</v>
      </c>
      <c r="AN62" s="4">
        <f t="shared" si="38"/>
        <v>0</v>
      </c>
      <c r="AO62" s="4">
        <f t="shared" si="38"/>
        <v>106388.88</v>
      </c>
      <c r="AP62" s="4">
        <f t="shared" si="38"/>
        <v>0</v>
      </c>
      <c r="AQ62" s="4">
        <f t="shared" si="38"/>
        <v>0</v>
      </c>
      <c r="AR62" s="4">
        <f t="shared" si="38"/>
        <v>112213.92</v>
      </c>
      <c r="AS62" s="4">
        <f t="shared" si="38"/>
        <v>114157.68000000001</v>
      </c>
      <c r="AT62" s="4">
        <f t="shared" si="38"/>
        <v>0</v>
      </c>
      <c r="AU62" s="4">
        <f t="shared" si="38"/>
        <v>0</v>
      </c>
      <c r="AV62" s="4">
        <f t="shared" si="38"/>
        <v>0</v>
      </c>
      <c r="AW62" s="4">
        <f t="shared" si="38"/>
        <v>0</v>
      </c>
      <c r="AX62" s="4">
        <f t="shared" si="38"/>
        <v>0</v>
      </c>
      <c r="AY62" s="4">
        <f t="shared" si="38"/>
        <v>125805.68000000001</v>
      </c>
      <c r="AZ62" s="4">
        <f t="shared" si="38"/>
        <v>0</v>
      </c>
      <c r="BA62" s="4">
        <f t="shared" si="38"/>
        <v>0</v>
      </c>
      <c r="BB62" s="4">
        <f t="shared" si="38"/>
        <v>0</v>
      </c>
      <c r="BC62" s="4">
        <f t="shared" si="38"/>
        <v>133570.32</v>
      </c>
      <c r="BD62" s="4">
        <f t="shared" si="38"/>
        <v>135514.08000000002</v>
      </c>
      <c r="BE62" s="4">
        <f t="shared" si="38"/>
        <v>0</v>
      </c>
      <c r="BF62" s="4">
        <f t="shared" si="38"/>
        <v>139395.36000000002</v>
      </c>
      <c r="BG62" s="4">
        <f t="shared" si="38"/>
        <v>0</v>
      </c>
      <c r="BH62" s="4">
        <f t="shared" si="38"/>
        <v>0</v>
      </c>
      <c r="BI62" s="4">
        <f t="shared" si="38"/>
        <v>0</v>
      </c>
      <c r="BJ62" s="4">
        <f t="shared" si="38"/>
        <v>0</v>
      </c>
      <c r="BK62" s="4">
        <f t="shared" si="38"/>
        <v>0</v>
      </c>
      <c r="BL62" s="4">
        <f t="shared" si="38"/>
        <v>0</v>
      </c>
      <c r="BM62" s="4">
        <f t="shared" si="38"/>
        <v>0</v>
      </c>
      <c r="BN62" s="4">
        <f t="shared" si="38"/>
        <v>154926.72</v>
      </c>
    </row>
    <row r="63" spans="1:81" x14ac:dyDescent="0.25">
      <c r="A63" s="7">
        <v>6</v>
      </c>
      <c r="E63" s="4">
        <f t="shared" ref="E63:BN63" si="39">E11*1.04</f>
        <v>36863.840000000004</v>
      </c>
      <c r="F63" s="4">
        <f t="shared" si="39"/>
        <v>0</v>
      </c>
      <c r="G63" s="4">
        <f t="shared" si="39"/>
        <v>0</v>
      </c>
      <c r="H63" s="4">
        <f t="shared" si="39"/>
        <v>0</v>
      </c>
      <c r="I63" s="4">
        <f t="shared" si="39"/>
        <v>0</v>
      </c>
      <c r="J63" s="4">
        <f t="shared" si="39"/>
        <v>0</v>
      </c>
      <c r="K63" s="4">
        <f t="shared" si="39"/>
        <v>0</v>
      </c>
      <c r="L63" s="4">
        <f t="shared" si="39"/>
        <v>0</v>
      </c>
      <c r="M63" s="4">
        <f t="shared" si="39"/>
        <v>52554.32</v>
      </c>
      <c r="N63" s="4">
        <f t="shared" si="39"/>
        <v>54517.840000000004</v>
      </c>
      <c r="O63" s="4">
        <f t="shared" si="39"/>
        <v>0</v>
      </c>
      <c r="P63" s="4">
        <f t="shared" si="39"/>
        <v>58440.72</v>
      </c>
      <c r="Q63" s="4">
        <f t="shared" si="39"/>
        <v>60400.08</v>
      </c>
      <c r="R63" s="4">
        <f t="shared" si="39"/>
        <v>62363.6</v>
      </c>
      <c r="S63" s="4">
        <f t="shared" si="39"/>
        <v>64322.96</v>
      </c>
      <c r="T63" s="4">
        <f t="shared" si="39"/>
        <v>66285.440000000002</v>
      </c>
      <c r="U63" s="4">
        <f t="shared" si="39"/>
        <v>68248.960000000006</v>
      </c>
      <c r="V63" s="4">
        <f t="shared" si="39"/>
        <v>70209.36</v>
      </c>
      <c r="W63" s="4">
        <f t="shared" si="39"/>
        <v>72169.760000000009</v>
      </c>
      <c r="X63" s="4">
        <f t="shared" si="39"/>
        <v>74130.16</v>
      </c>
      <c r="Y63" s="4">
        <f t="shared" si="39"/>
        <v>76092.639999999999</v>
      </c>
      <c r="Z63" s="4">
        <f t="shared" si="39"/>
        <v>78053.040000000008</v>
      </c>
      <c r="AA63" s="4">
        <f t="shared" si="39"/>
        <v>80014.48</v>
      </c>
      <c r="AB63" s="4">
        <f t="shared" si="39"/>
        <v>0</v>
      </c>
      <c r="AC63" s="4">
        <f t="shared" si="39"/>
        <v>83937.36</v>
      </c>
      <c r="AD63" s="4">
        <f t="shared" si="39"/>
        <v>85898.8</v>
      </c>
      <c r="AE63" s="4">
        <f t="shared" si="39"/>
        <v>87860.24</v>
      </c>
      <c r="AF63" s="4">
        <f t="shared" si="39"/>
        <v>89820.64</v>
      </c>
      <c r="AG63" s="4">
        <f t="shared" si="39"/>
        <v>91783.12000000001</v>
      </c>
      <c r="AH63" s="4">
        <f t="shared" si="39"/>
        <v>93745.600000000006</v>
      </c>
      <c r="AI63" s="4">
        <f t="shared" si="39"/>
        <v>95703.92</v>
      </c>
      <c r="AJ63" s="4">
        <f t="shared" si="39"/>
        <v>97664.320000000007</v>
      </c>
      <c r="AK63" s="4">
        <f t="shared" si="39"/>
        <v>0</v>
      </c>
      <c r="AL63" s="4">
        <f t="shared" si="39"/>
        <v>101589.28</v>
      </c>
      <c r="AM63" s="4">
        <f t="shared" si="39"/>
        <v>0</v>
      </c>
      <c r="AN63" s="4">
        <f t="shared" si="39"/>
        <v>0</v>
      </c>
      <c r="AO63" s="4">
        <f t="shared" si="39"/>
        <v>107472.56</v>
      </c>
      <c r="AP63" s="4">
        <f t="shared" si="39"/>
        <v>0</v>
      </c>
      <c r="AQ63" s="4">
        <f t="shared" si="39"/>
        <v>0</v>
      </c>
      <c r="AR63" s="4">
        <f t="shared" si="39"/>
        <v>113356.88</v>
      </c>
      <c r="AS63" s="4">
        <f t="shared" si="39"/>
        <v>115320.40000000001</v>
      </c>
      <c r="AT63" s="4">
        <f t="shared" si="39"/>
        <v>0</v>
      </c>
      <c r="AU63" s="4">
        <f t="shared" si="39"/>
        <v>0</v>
      </c>
      <c r="AV63" s="4">
        <f t="shared" si="39"/>
        <v>0</v>
      </c>
      <c r="AW63" s="4">
        <f t="shared" si="39"/>
        <v>0</v>
      </c>
      <c r="AX63" s="4">
        <f t="shared" si="39"/>
        <v>0</v>
      </c>
      <c r="AY63" s="4">
        <f t="shared" si="39"/>
        <v>127086.96</v>
      </c>
      <c r="AZ63" s="4">
        <f t="shared" si="39"/>
        <v>0</v>
      </c>
      <c r="BA63" s="4">
        <f t="shared" si="39"/>
        <v>0</v>
      </c>
      <c r="BB63" s="4">
        <f t="shared" si="39"/>
        <v>0</v>
      </c>
      <c r="BC63" s="4">
        <f t="shared" si="39"/>
        <v>134930.64000000001</v>
      </c>
      <c r="BD63" s="4">
        <f t="shared" si="39"/>
        <v>136895.20000000001</v>
      </c>
      <c r="BE63" s="4">
        <f t="shared" si="39"/>
        <v>0</v>
      </c>
      <c r="BF63" s="4">
        <f t="shared" si="39"/>
        <v>140816</v>
      </c>
      <c r="BG63" s="4">
        <f t="shared" si="39"/>
        <v>0</v>
      </c>
      <c r="BH63" s="4">
        <f t="shared" si="39"/>
        <v>0</v>
      </c>
      <c r="BI63" s="4">
        <f t="shared" si="39"/>
        <v>0</v>
      </c>
      <c r="BJ63" s="4">
        <f t="shared" si="39"/>
        <v>0</v>
      </c>
      <c r="BK63" s="4">
        <f t="shared" si="39"/>
        <v>0</v>
      </c>
      <c r="BL63" s="4">
        <f t="shared" si="39"/>
        <v>0</v>
      </c>
      <c r="BM63" s="4">
        <f t="shared" si="39"/>
        <v>0</v>
      </c>
      <c r="BN63" s="4">
        <f t="shared" si="39"/>
        <v>156505.44</v>
      </c>
    </row>
    <row r="64" spans="1:81" x14ac:dyDescent="0.25">
      <c r="A64" s="7">
        <v>7</v>
      </c>
      <c r="E64" s="4">
        <f t="shared" ref="E64:BN64" si="40">E12*1.04</f>
        <v>37239.279999999999</v>
      </c>
      <c r="F64" s="4">
        <f t="shared" si="40"/>
        <v>0</v>
      </c>
      <c r="G64" s="4">
        <f t="shared" si="40"/>
        <v>0</v>
      </c>
      <c r="H64" s="4">
        <f t="shared" si="40"/>
        <v>0</v>
      </c>
      <c r="I64" s="4">
        <f t="shared" si="40"/>
        <v>0</v>
      </c>
      <c r="J64" s="4">
        <f t="shared" si="40"/>
        <v>0</v>
      </c>
      <c r="K64" s="4">
        <f t="shared" si="40"/>
        <v>0</v>
      </c>
      <c r="L64" s="4">
        <f t="shared" si="40"/>
        <v>0</v>
      </c>
      <c r="M64" s="4">
        <f t="shared" si="40"/>
        <v>53089.919999999998</v>
      </c>
      <c r="N64" s="4">
        <f t="shared" si="40"/>
        <v>55073.200000000004</v>
      </c>
      <c r="O64" s="4">
        <f t="shared" si="40"/>
        <v>0</v>
      </c>
      <c r="P64" s="4">
        <f t="shared" si="40"/>
        <v>59035.6</v>
      </c>
      <c r="Q64" s="4">
        <f t="shared" si="40"/>
        <v>61015.76</v>
      </c>
      <c r="R64" s="4">
        <f t="shared" si="40"/>
        <v>62999.040000000001</v>
      </c>
      <c r="S64" s="4">
        <f t="shared" si="40"/>
        <v>64978.16</v>
      </c>
      <c r="T64" s="4">
        <f t="shared" si="40"/>
        <v>66960.400000000009</v>
      </c>
      <c r="U64" s="4">
        <f t="shared" si="40"/>
        <v>68944.72</v>
      </c>
      <c r="V64" s="4">
        <f t="shared" si="40"/>
        <v>70924.88</v>
      </c>
      <c r="W64" s="4">
        <f t="shared" si="40"/>
        <v>72905.040000000008</v>
      </c>
      <c r="X64" s="4">
        <f t="shared" si="40"/>
        <v>74885.2</v>
      </c>
      <c r="Y64" s="4">
        <f t="shared" si="40"/>
        <v>76867.44</v>
      </c>
      <c r="Z64" s="4">
        <f t="shared" si="40"/>
        <v>78848.639999999999</v>
      </c>
      <c r="AA64" s="4">
        <f t="shared" si="40"/>
        <v>80829.84</v>
      </c>
      <c r="AB64" s="4">
        <f t="shared" si="40"/>
        <v>0</v>
      </c>
      <c r="AC64" s="4">
        <f t="shared" si="40"/>
        <v>84792.24</v>
      </c>
      <c r="AD64" s="4">
        <f t="shared" si="40"/>
        <v>86773.440000000002</v>
      </c>
      <c r="AE64" s="4">
        <f t="shared" si="40"/>
        <v>88755.680000000008</v>
      </c>
      <c r="AF64" s="4">
        <f t="shared" si="40"/>
        <v>90735.84</v>
      </c>
      <c r="AG64" s="4">
        <f t="shared" si="40"/>
        <v>92718.080000000002</v>
      </c>
      <c r="AH64" s="4">
        <f t="shared" si="40"/>
        <v>94700.32</v>
      </c>
      <c r="AI64" s="4">
        <f t="shared" si="40"/>
        <v>96679.44</v>
      </c>
      <c r="AJ64" s="4">
        <f t="shared" si="40"/>
        <v>98659.6</v>
      </c>
      <c r="AK64" s="4">
        <f t="shared" si="40"/>
        <v>0</v>
      </c>
      <c r="AL64" s="4">
        <f t="shared" si="40"/>
        <v>102624.08</v>
      </c>
      <c r="AM64" s="4">
        <f t="shared" si="40"/>
        <v>0</v>
      </c>
      <c r="AN64" s="4">
        <f t="shared" si="40"/>
        <v>0</v>
      </c>
      <c r="AO64" s="4">
        <f t="shared" si="40"/>
        <v>108567.68000000001</v>
      </c>
      <c r="AP64" s="4">
        <f t="shared" si="40"/>
        <v>0</v>
      </c>
      <c r="AQ64" s="4">
        <f t="shared" si="40"/>
        <v>0</v>
      </c>
      <c r="AR64" s="4">
        <f t="shared" si="40"/>
        <v>114512.32000000001</v>
      </c>
      <c r="AS64" s="4">
        <f t="shared" si="40"/>
        <v>116495.6</v>
      </c>
      <c r="AT64" s="4">
        <f t="shared" si="40"/>
        <v>0</v>
      </c>
      <c r="AU64" s="4">
        <f t="shared" si="40"/>
        <v>0</v>
      </c>
      <c r="AV64" s="4">
        <f t="shared" si="40"/>
        <v>0</v>
      </c>
      <c r="AW64" s="4">
        <f t="shared" si="40"/>
        <v>0</v>
      </c>
      <c r="AX64" s="4">
        <f t="shared" si="40"/>
        <v>0</v>
      </c>
      <c r="AY64" s="4">
        <f t="shared" si="40"/>
        <v>128381.76000000001</v>
      </c>
      <c r="AZ64" s="4">
        <f t="shared" si="40"/>
        <v>0</v>
      </c>
      <c r="BA64" s="4">
        <f t="shared" si="40"/>
        <v>0</v>
      </c>
      <c r="BB64" s="4">
        <f t="shared" si="40"/>
        <v>0</v>
      </c>
      <c r="BC64" s="4">
        <f t="shared" si="40"/>
        <v>136305.52000000002</v>
      </c>
      <c r="BD64" s="4">
        <f t="shared" si="40"/>
        <v>138289.84</v>
      </c>
      <c r="BE64" s="4">
        <f t="shared" si="40"/>
        <v>0</v>
      </c>
      <c r="BF64" s="4">
        <f t="shared" si="40"/>
        <v>142250.16</v>
      </c>
      <c r="BG64" s="4">
        <f t="shared" si="40"/>
        <v>0</v>
      </c>
      <c r="BH64" s="4">
        <f t="shared" si="40"/>
        <v>0</v>
      </c>
      <c r="BI64" s="4">
        <f t="shared" si="40"/>
        <v>0</v>
      </c>
      <c r="BJ64" s="4">
        <f t="shared" si="40"/>
        <v>0</v>
      </c>
      <c r="BK64" s="4">
        <f t="shared" si="40"/>
        <v>0</v>
      </c>
      <c r="BL64" s="4">
        <f t="shared" si="40"/>
        <v>0</v>
      </c>
      <c r="BM64" s="4">
        <f t="shared" si="40"/>
        <v>0</v>
      </c>
      <c r="BN64" s="4">
        <f t="shared" si="40"/>
        <v>158099.76</v>
      </c>
    </row>
    <row r="65" spans="1:66" x14ac:dyDescent="0.25">
      <c r="A65" s="7">
        <v>8</v>
      </c>
      <c r="E65" s="4">
        <f t="shared" ref="E65:BN65" si="41">E13*1.04</f>
        <v>37618.880000000005</v>
      </c>
      <c r="F65" s="4">
        <f t="shared" si="41"/>
        <v>0</v>
      </c>
      <c r="G65" s="4">
        <f t="shared" si="41"/>
        <v>0</v>
      </c>
      <c r="H65" s="4">
        <f t="shared" si="41"/>
        <v>0</v>
      </c>
      <c r="I65" s="4">
        <f t="shared" si="41"/>
        <v>0</v>
      </c>
      <c r="J65" s="4">
        <f t="shared" si="41"/>
        <v>0</v>
      </c>
      <c r="K65" s="4">
        <f t="shared" si="41"/>
        <v>0</v>
      </c>
      <c r="L65" s="4">
        <f t="shared" si="41"/>
        <v>0</v>
      </c>
      <c r="M65" s="4">
        <f t="shared" si="41"/>
        <v>53630.720000000001</v>
      </c>
      <c r="N65" s="4">
        <f t="shared" si="41"/>
        <v>55634.8</v>
      </c>
      <c r="O65" s="4">
        <f t="shared" si="41"/>
        <v>0</v>
      </c>
      <c r="P65" s="4">
        <f t="shared" si="41"/>
        <v>59636.72</v>
      </c>
      <c r="Q65" s="4">
        <f t="shared" si="41"/>
        <v>61637.68</v>
      </c>
      <c r="R65" s="4">
        <f t="shared" si="41"/>
        <v>63640.72</v>
      </c>
      <c r="S65" s="4">
        <f t="shared" si="41"/>
        <v>65640.639999999999</v>
      </c>
      <c r="T65" s="4">
        <f t="shared" si="41"/>
        <v>67642.64</v>
      </c>
      <c r="U65" s="4">
        <f t="shared" si="41"/>
        <v>69646.720000000001</v>
      </c>
      <c r="V65" s="4">
        <f t="shared" si="41"/>
        <v>71647.680000000008</v>
      </c>
      <c r="W65" s="4">
        <f t="shared" si="41"/>
        <v>73647.600000000006</v>
      </c>
      <c r="X65" s="4">
        <f t="shared" si="41"/>
        <v>75648.56</v>
      </c>
      <c r="Y65" s="4">
        <f t="shared" si="41"/>
        <v>77650.559999999998</v>
      </c>
      <c r="Z65" s="4">
        <f t="shared" si="41"/>
        <v>79651.520000000004</v>
      </c>
      <c r="AA65" s="4">
        <f t="shared" si="41"/>
        <v>81653.52</v>
      </c>
      <c r="AB65" s="4">
        <f t="shared" si="41"/>
        <v>0</v>
      </c>
      <c r="AC65" s="4">
        <f t="shared" si="41"/>
        <v>85656.48</v>
      </c>
      <c r="AD65" s="4">
        <f t="shared" si="41"/>
        <v>87657.44</v>
      </c>
      <c r="AE65" s="4">
        <f t="shared" si="41"/>
        <v>89659.44</v>
      </c>
      <c r="AF65" s="4">
        <f t="shared" si="41"/>
        <v>91660.400000000009</v>
      </c>
      <c r="AG65" s="4">
        <f t="shared" si="41"/>
        <v>93662.400000000009</v>
      </c>
      <c r="AH65" s="4">
        <f t="shared" si="41"/>
        <v>95665.44</v>
      </c>
      <c r="AI65" s="4">
        <f t="shared" si="41"/>
        <v>97664.320000000007</v>
      </c>
      <c r="AJ65" s="4">
        <f t="shared" si="41"/>
        <v>99664.24</v>
      </c>
      <c r="AK65" s="4">
        <f t="shared" si="41"/>
        <v>0</v>
      </c>
      <c r="AL65" s="4">
        <f t="shared" si="41"/>
        <v>103669.28</v>
      </c>
      <c r="AM65" s="4">
        <f t="shared" si="41"/>
        <v>0</v>
      </c>
      <c r="AN65" s="4">
        <f t="shared" si="41"/>
        <v>0</v>
      </c>
      <c r="AO65" s="4">
        <f t="shared" si="41"/>
        <v>109674.24000000001</v>
      </c>
      <c r="AP65" s="4">
        <f t="shared" si="41"/>
        <v>0</v>
      </c>
      <c r="AQ65" s="4">
        <f t="shared" si="41"/>
        <v>0</v>
      </c>
      <c r="AR65" s="4">
        <f t="shared" si="41"/>
        <v>115679.2</v>
      </c>
      <c r="AS65" s="4">
        <f t="shared" si="41"/>
        <v>117682.24000000001</v>
      </c>
      <c r="AT65" s="4">
        <f t="shared" si="41"/>
        <v>0</v>
      </c>
      <c r="AU65" s="4">
        <f t="shared" si="41"/>
        <v>0</v>
      </c>
      <c r="AV65" s="4">
        <f t="shared" si="41"/>
        <v>0</v>
      </c>
      <c r="AW65" s="4">
        <f t="shared" si="41"/>
        <v>0</v>
      </c>
      <c r="AX65" s="4">
        <f t="shared" si="41"/>
        <v>0</v>
      </c>
      <c r="AY65" s="4">
        <f t="shared" si="41"/>
        <v>129690.08</v>
      </c>
      <c r="AZ65" s="4">
        <f t="shared" si="41"/>
        <v>0</v>
      </c>
      <c r="BA65" s="4">
        <f t="shared" si="41"/>
        <v>0</v>
      </c>
      <c r="BB65" s="4">
        <f t="shared" si="41"/>
        <v>0</v>
      </c>
      <c r="BC65" s="4">
        <f t="shared" si="41"/>
        <v>137693.92000000001</v>
      </c>
      <c r="BD65" s="4">
        <f t="shared" si="41"/>
        <v>139699.04</v>
      </c>
      <c r="BE65" s="4">
        <f t="shared" si="41"/>
        <v>0</v>
      </c>
      <c r="BF65" s="4">
        <f t="shared" si="41"/>
        <v>143699.92000000001</v>
      </c>
      <c r="BG65" s="4">
        <f t="shared" si="41"/>
        <v>0</v>
      </c>
      <c r="BH65" s="4">
        <f t="shared" si="41"/>
        <v>0</v>
      </c>
      <c r="BI65" s="4">
        <f t="shared" si="41"/>
        <v>0</v>
      </c>
      <c r="BJ65" s="4">
        <f t="shared" si="41"/>
        <v>0</v>
      </c>
      <c r="BK65" s="4">
        <f t="shared" si="41"/>
        <v>0</v>
      </c>
      <c r="BL65" s="4">
        <f t="shared" si="41"/>
        <v>0</v>
      </c>
      <c r="BM65" s="4">
        <f t="shared" si="41"/>
        <v>0</v>
      </c>
      <c r="BN65" s="4">
        <f t="shared" si="41"/>
        <v>159710.72</v>
      </c>
    </row>
    <row r="66" spans="1:66" x14ac:dyDescent="0.25">
      <c r="A66" s="7">
        <v>9</v>
      </c>
      <c r="E66" s="4">
        <f t="shared" ref="E66:BN66" si="42">E14*1.04</f>
        <v>38001.599999999999</v>
      </c>
      <c r="F66" s="4">
        <f t="shared" si="42"/>
        <v>0</v>
      </c>
      <c r="G66" s="4">
        <f t="shared" si="42"/>
        <v>0</v>
      </c>
      <c r="H66" s="4">
        <f t="shared" si="42"/>
        <v>0</v>
      </c>
      <c r="I66" s="4">
        <f t="shared" si="42"/>
        <v>0</v>
      </c>
      <c r="J66" s="4">
        <f t="shared" si="42"/>
        <v>0</v>
      </c>
      <c r="K66" s="4">
        <f t="shared" si="42"/>
        <v>0</v>
      </c>
      <c r="L66" s="4">
        <f t="shared" si="42"/>
        <v>0</v>
      </c>
      <c r="M66" s="4">
        <f t="shared" si="42"/>
        <v>54176.72</v>
      </c>
      <c r="N66" s="4">
        <f t="shared" si="42"/>
        <v>56201.599999999999</v>
      </c>
      <c r="O66" s="4">
        <f t="shared" si="42"/>
        <v>0</v>
      </c>
      <c r="P66" s="4">
        <f t="shared" si="42"/>
        <v>60244.08</v>
      </c>
      <c r="Q66" s="4">
        <f t="shared" si="42"/>
        <v>62265.840000000004</v>
      </c>
      <c r="R66" s="4">
        <f t="shared" si="42"/>
        <v>64288.639999999999</v>
      </c>
      <c r="S66" s="4">
        <f t="shared" si="42"/>
        <v>66309.36</v>
      </c>
      <c r="T66" s="4">
        <f t="shared" si="42"/>
        <v>68332.160000000003</v>
      </c>
      <c r="U66" s="4">
        <f t="shared" si="42"/>
        <v>70356</v>
      </c>
      <c r="V66" s="4">
        <f t="shared" si="42"/>
        <v>72377.760000000009</v>
      </c>
      <c r="W66" s="4">
        <f t="shared" si="42"/>
        <v>74397.440000000002</v>
      </c>
      <c r="X66" s="4">
        <f t="shared" si="42"/>
        <v>76419.199999999997</v>
      </c>
      <c r="Y66" s="4">
        <f t="shared" si="42"/>
        <v>78442</v>
      </c>
      <c r="Z66" s="4">
        <f t="shared" si="42"/>
        <v>80462.720000000001</v>
      </c>
      <c r="AA66" s="4">
        <f t="shared" si="42"/>
        <v>82485.52</v>
      </c>
      <c r="AB66" s="4">
        <f t="shared" si="42"/>
        <v>0</v>
      </c>
      <c r="AC66" s="4">
        <f t="shared" si="42"/>
        <v>86529.040000000008</v>
      </c>
      <c r="AD66" s="4">
        <f t="shared" si="42"/>
        <v>88550.8</v>
      </c>
      <c r="AE66" s="4">
        <f t="shared" si="42"/>
        <v>90572.56</v>
      </c>
      <c r="AF66" s="4">
        <f t="shared" si="42"/>
        <v>92594.32</v>
      </c>
      <c r="AG66" s="4">
        <f t="shared" si="42"/>
        <v>94617.12000000001</v>
      </c>
      <c r="AH66" s="4">
        <f t="shared" si="42"/>
        <v>96639.92</v>
      </c>
      <c r="AI66" s="4">
        <f t="shared" si="42"/>
        <v>98659.6</v>
      </c>
      <c r="AJ66" s="4">
        <f t="shared" si="42"/>
        <v>100679.28</v>
      </c>
      <c r="AK66" s="4">
        <f t="shared" si="42"/>
        <v>0</v>
      </c>
      <c r="AL66" s="4">
        <f t="shared" si="42"/>
        <v>104725.92</v>
      </c>
      <c r="AM66" s="4">
        <f t="shared" si="42"/>
        <v>0</v>
      </c>
      <c r="AN66" s="4">
        <f t="shared" si="42"/>
        <v>0</v>
      </c>
      <c r="AO66" s="4">
        <f t="shared" si="42"/>
        <v>110791.2</v>
      </c>
      <c r="AP66" s="4">
        <f t="shared" si="42"/>
        <v>0</v>
      </c>
      <c r="AQ66" s="4">
        <f t="shared" si="42"/>
        <v>0</v>
      </c>
      <c r="AR66" s="4">
        <f t="shared" si="42"/>
        <v>116857.52</v>
      </c>
      <c r="AS66" s="4">
        <f t="shared" si="42"/>
        <v>118881.36</v>
      </c>
      <c r="AT66" s="4">
        <f t="shared" si="42"/>
        <v>0</v>
      </c>
      <c r="AU66" s="4">
        <f t="shared" si="42"/>
        <v>0</v>
      </c>
      <c r="AV66" s="4">
        <f t="shared" si="42"/>
        <v>0</v>
      </c>
      <c r="AW66" s="4">
        <f t="shared" si="42"/>
        <v>0</v>
      </c>
      <c r="AX66" s="4">
        <f t="shared" si="42"/>
        <v>0</v>
      </c>
      <c r="AY66" s="4">
        <f t="shared" si="42"/>
        <v>131010.88</v>
      </c>
      <c r="AZ66" s="4">
        <f t="shared" si="42"/>
        <v>0</v>
      </c>
      <c r="BA66" s="4">
        <f t="shared" si="42"/>
        <v>0</v>
      </c>
      <c r="BB66" s="4">
        <f t="shared" si="42"/>
        <v>0</v>
      </c>
      <c r="BC66" s="4">
        <f t="shared" si="42"/>
        <v>139096.88</v>
      </c>
      <c r="BD66" s="4">
        <f t="shared" si="42"/>
        <v>141122.80000000002</v>
      </c>
      <c r="BE66" s="4">
        <f t="shared" si="42"/>
        <v>0</v>
      </c>
      <c r="BF66" s="4">
        <f t="shared" si="42"/>
        <v>145164.24</v>
      </c>
      <c r="BG66" s="4">
        <f t="shared" si="42"/>
        <v>0</v>
      </c>
      <c r="BH66" s="4">
        <f t="shared" si="42"/>
        <v>0</v>
      </c>
      <c r="BI66" s="4">
        <f t="shared" si="42"/>
        <v>0</v>
      </c>
      <c r="BJ66" s="4">
        <f t="shared" si="42"/>
        <v>0</v>
      </c>
      <c r="BK66" s="4">
        <f t="shared" si="42"/>
        <v>0</v>
      </c>
      <c r="BL66" s="4">
        <f t="shared" si="42"/>
        <v>0</v>
      </c>
      <c r="BM66" s="4">
        <f t="shared" si="42"/>
        <v>0</v>
      </c>
      <c r="BN66" s="4">
        <f t="shared" si="42"/>
        <v>161338.32</v>
      </c>
    </row>
    <row r="67" spans="1:66" x14ac:dyDescent="0.25">
      <c r="A67" s="7">
        <v>10</v>
      </c>
      <c r="E67" s="4">
        <f t="shared" ref="E67:BN67" si="43">E15*1.04</f>
        <v>38388.480000000003</v>
      </c>
      <c r="F67" s="4">
        <f t="shared" si="43"/>
        <v>0</v>
      </c>
      <c r="G67" s="4">
        <f t="shared" si="43"/>
        <v>0</v>
      </c>
      <c r="H67" s="4">
        <f t="shared" si="43"/>
        <v>0</v>
      </c>
      <c r="I67" s="4">
        <f t="shared" si="43"/>
        <v>0</v>
      </c>
      <c r="J67" s="4">
        <f t="shared" si="43"/>
        <v>0</v>
      </c>
      <c r="K67" s="4">
        <f t="shared" si="43"/>
        <v>0</v>
      </c>
      <c r="L67" s="4">
        <f t="shared" si="43"/>
        <v>0</v>
      </c>
      <c r="M67" s="4">
        <f t="shared" si="43"/>
        <v>54728.959999999999</v>
      </c>
      <c r="N67" s="4">
        <f t="shared" si="43"/>
        <v>56774.64</v>
      </c>
      <c r="O67" s="4">
        <f t="shared" si="43"/>
        <v>0</v>
      </c>
      <c r="P67" s="4">
        <f t="shared" si="43"/>
        <v>60857.68</v>
      </c>
      <c r="Q67" s="4">
        <f t="shared" si="43"/>
        <v>62900.240000000005</v>
      </c>
      <c r="R67" s="4">
        <f t="shared" si="43"/>
        <v>64943.840000000004</v>
      </c>
      <c r="S67" s="4">
        <f t="shared" si="43"/>
        <v>66985.36</v>
      </c>
      <c r="T67" s="4">
        <f t="shared" si="43"/>
        <v>69028.960000000006</v>
      </c>
      <c r="U67" s="4">
        <f t="shared" si="43"/>
        <v>71072.56</v>
      </c>
      <c r="V67" s="4">
        <f t="shared" si="43"/>
        <v>73115.12</v>
      </c>
      <c r="W67" s="4">
        <f t="shared" si="43"/>
        <v>75155.600000000006</v>
      </c>
      <c r="X67" s="4">
        <f t="shared" si="43"/>
        <v>77198.16</v>
      </c>
      <c r="Y67" s="4">
        <f t="shared" si="43"/>
        <v>79240.72</v>
      </c>
      <c r="Z67" s="4">
        <f t="shared" si="43"/>
        <v>81282.240000000005</v>
      </c>
      <c r="AA67" s="4">
        <f t="shared" si="43"/>
        <v>83325.84</v>
      </c>
      <c r="AB67" s="4">
        <f t="shared" si="43"/>
        <v>0</v>
      </c>
      <c r="AC67" s="4">
        <f t="shared" si="43"/>
        <v>87410.96</v>
      </c>
      <c r="AD67" s="4">
        <f t="shared" si="43"/>
        <v>89452.479999999996</v>
      </c>
      <c r="AE67" s="4">
        <f t="shared" si="43"/>
        <v>91495.040000000008</v>
      </c>
      <c r="AF67" s="4">
        <f t="shared" si="43"/>
        <v>93537.600000000006</v>
      </c>
      <c r="AG67" s="4">
        <f t="shared" si="43"/>
        <v>95581.2</v>
      </c>
      <c r="AH67" s="4">
        <f t="shared" si="43"/>
        <v>97624.8</v>
      </c>
      <c r="AI67" s="4">
        <f t="shared" si="43"/>
        <v>99664.24</v>
      </c>
      <c r="AJ67" s="4">
        <f t="shared" si="43"/>
        <v>101704.72</v>
      </c>
      <c r="AK67" s="4">
        <f t="shared" si="43"/>
        <v>0</v>
      </c>
      <c r="AL67" s="4">
        <f t="shared" si="43"/>
        <v>105792.96000000001</v>
      </c>
      <c r="AM67" s="4">
        <f t="shared" si="43"/>
        <v>0</v>
      </c>
      <c r="AN67" s="4">
        <f t="shared" si="43"/>
        <v>0</v>
      </c>
      <c r="AO67" s="4">
        <f t="shared" si="43"/>
        <v>111919.6</v>
      </c>
      <c r="AP67" s="4">
        <f t="shared" si="43"/>
        <v>0</v>
      </c>
      <c r="AQ67" s="4">
        <f t="shared" si="43"/>
        <v>0</v>
      </c>
      <c r="AR67" s="4">
        <f t="shared" si="43"/>
        <v>118048.32000000001</v>
      </c>
      <c r="AS67" s="4">
        <f t="shared" si="43"/>
        <v>120092.96</v>
      </c>
      <c r="AT67" s="4">
        <f t="shared" si="43"/>
        <v>0</v>
      </c>
      <c r="AU67" s="4">
        <f t="shared" si="43"/>
        <v>0</v>
      </c>
      <c r="AV67" s="4">
        <f t="shared" si="43"/>
        <v>0</v>
      </c>
      <c r="AW67" s="4">
        <f t="shared" si="43"/>
        <v>0</v>
      </c>
      <c r="AX67" s="4">
        <f t="shared" si="43"/>
        <v>0</v>
      </c>
      <c r="AY67" s="4">
        <f t="shared" si="43"/>
        <v>132345.20000000001</v>
      </c>
      <c r="AZ67" s="4">
        <f t="shared" si="43"/>
        <v>0</v>
      </c>
      <c r="BA67" s="4">
        <f t="shared" si="43"/>
        <v>0</v>
      </c>
      <c r="BB67" s="4">
        <f t="shared" si="43"/>
        <v>0</v>
      </c>
      <c r="BC67" s="4">
        <f t="shared" si="43"/>
        <v>140514.4</v>
      </c>
      <c r="BD67" s="4">
        <f t="shared" si="43"/>
        <v>142560.08000000002</v>
      </c>
      <c r="BE67" s="4">
        <f t="shared" si="43"/>
        <v>0</v>
      </c>
      <c r="BF67" s="4">
        <f t="shared" si="43"/>
        <v>146643.12</v>
      </c>
      <c r="BG67" s="4">
        <f t="shared" si="43"/>
        <v>0</v>
      </c>
      <c r="BH67" s="4">
        <f t="shared" si="43"/>
        <v>0</v>
      </c>
      <c r="BI67" s="4">
        <f t="shared" si="43"/>
        <v>0</v>
      </c>
      <c r="BJ67" s="4">
        <f t="shared" si="43"/>
        <v>0</v>
      </c>
      <c r="BK67" s="4">
        <f t="shared" si="43"/>
        <v>0</v>
      </c>
      <c r="BL67" s="4">
        <f t="shared" si="43"/>
        <v>0</v>
      </c>
      <c r="BM67" s="4">
        <f t="shared" si="43"/>
        <v>0</v>
      </c>
      <c r="BN67" s="4">
        <f t="shared" si="43"/>
        <v>162982.56</v>
      </c>
    </row>
    <row r="68" spans="1:66" x14ac:dyDescent="0.25">
      <c r="A68" s="7">
        <v>11</v>
      </c>
      <c r="E68" s="4">
        <f t="shared" ref="E68:BN68" si="44">E16*1.04</f>
        <v>38779.520000000004</v>
      </c>
      <c r="F68" s="4">
        <f t="shared" si="44"/>
        <v>0</v>
      </c>
      <c r="G68" s="4">
        <f t="shared" si="44"/>
        <v>0</v>
      </c>
      <c r="H68" s="4">
        <f t="shared" si="44"/>
        <v>0</v>
      </c>
      <c r="I68" s="4">
        <f t="shared" si="44"/>
        <v>0</v>
      </c>
      <c r="J68" s="4">
        <f t="shared" si="44"/>
        <v>0</v>
      </c>
      <c r="K68" s="4">
        <f t="shared" si="44"/>
        <v>0</v>
      </c>
      <c r="L68" s="4">
        <f t="shared" si="44"/>
        <v>0</v>
      </c>
      <c r="M68" s="4">
        <f t="shared" si="44"/>
        <v>55286.400000000001</v>
      </c>
      <c r="N68" s="4">
        <f t="shared" si="44"/>
        <v>57352.880000000005</v>
      </c>
      <c r="O68" s="4">
        <f t="shared" si="44"/>
        <v>0</v>
      </c>
      <c r="P68" s="4">
        <f t="shared" si="44"/>
        <v>61477.520000000004</v>
      </c>
      <c r="Q68" s="4">
        <f t="shared" si="44"/>
        <v>63540.880000000005</v>
      </c>
      <c r="R68" s="4">
        <f t="shared" si="44"/>
        <v>65605.279999999999</v>
      </c>
      <c r="S68" s="4">
        <f t="shared" si="44"/>
        <v>67667.600000000006</v>
      </c>
      <c r="T68" s="4">
        <f t="shared" si="44"/>
        <v>69732</v>
      </c>
      <c r="U68" s="4">
        <f t="shared" si="44"/>
        <v>71796.400000000009</v>
      </c>
      <c r="V68" s="4">
        <f t="shared" si="44"/>
        <v>73859.760000000009</v>
      </c>
      <c r="W68" s="4">
        <f t="shared" si="44"/>
        <v>75921.040000000008</v>
      </c>
      <c r="X68" s="4">
        <f t="shared" si="44"/>
        <v>77984.400000000009</v>
      </c>
      <c r="Y68" s="4">
        <f t="shared" si="44"/>
        <v>80047.760000000009</v>
      </c>
      <c r="Z68" s="4">
        <f t="shared" si="44"/>
        <v>82110.080000000002</v>
      </c>
      <c r="AA68" s="4">
        <f t="shared" si="44"/>
        <v>84174.48</v>
      </c>
      <c r="AB68" s="4">
        <f t="shared" si="44"/>
        <v>0</v>
      </c>
      <c r="AC68" s="4">
        <f t="shared" si="44"/>
        <v>88301.2</v>
      </c>
      <c r="AD68" s="4">
        <f t="shared" si="44"/>
        <v>90363.520000000004</v>
      </c>
      <c r="AE68" s="4">
        <f t="shared" si="44"/>
        <v>92426.880000000005</v>
      </c>
      <c r="AF68" s="4">
        <f t="shared" si="44"/>
        <v>94490.240000000005</v>
      </c>
      <c r="AG68" s="4">
        <f t="shared" si="44"/>
        <v>96554.64</v>
      </c>
      <c r="AH68" s="4">
        <f t="shared" si="44"/>
        <v>98619.040000000008</v>
      </c>
      <c r="AI68" s="4">
        <f t="shared" si="44"/>
        <v>100679.28</v>
      </c>
      <c r="AJ68" s="4">
        <f t="shared" si="44"/>
        <v>102740.56</v>
      </c>
      <c r="AK68" s="4">
        <f t="shared" si="44"/>
        <v>0</v>
      </c>
      <c r="AL68" s="4">
        <f t="shared" si="44"/>
        <v>106870.40000000001</v>
      </c>
      <c r="AM68" s="4">
        <f t="shared" si="44"/>
        <v>0</v>
      </c>
      <c r="AN68" s="4">
        <f t="shared" si="44"/>
        <v>0</v>
      </c>
      <c r="AO68" s="4">
        <f t="shared" si="44"/>
        <v>113059.44</v>
      </c>
      <c r="AP68" s="4">
        <f t="shared" si="44"/>
        <v>0</v>
      </c>
      <c r="AQ68" s="4">
        <f t="shared" si="44"/>
        <v>0</v>
      </c>
      <c r="AR68" s="4">
        <f t="shared" si="44"/>
        <v>119251.6</v>
      </c>
      <c r="AS68" s="4">
        <f t="shared" si="44"/>
        <v>121316</v>
      </c>
      <c r="AT68" s="4">
        <f t="shared" si="44"/>
        <v>0</v>
      </c>
      <c r="AU68" s="4">
        <f t="shared" si="44"/>
        <v>0</v>
      </c>
      <c r="AV68" s="4">
        <f t="shared" si="44"/>
        <v>0</v>
      </c>
      <c r="AW68" s="4">
        <f t="shared" si="44"/>
        <v>0</v>
      </c>
      <c r="AX68" s="4">
        <f t="shared" si="44"/>
        <v>0</v>
      </c>
      <c r="AY68" s="4">
        <f t="shared" si="44"/>
        <v>133694.08000000002</v>
      </c>
      <c r="AZ68" s="4">
        <f t="shared" si="44"/>
        <v>0</v>
      </c>
      <c r="BA68" s="4">
        <f t="shared" si="44"/>
        <v>0</v>
      </c>
      <c r="BB68" s="4">
        <f t="shared" si="44"/>
        <v>0</v>
      </c>
      <c r="BC68" s="4">
        <f t="shared" si="44"/>
        <v>141946.48000000001</v>
      </c>
      <c r="BD68" s="4">
        <f t="shared" si="44"/>
        <v>144012.96</v>
      </c>
      <c r="BE68" s="4">
        <f t="shared" si="44"/>
        <v>0</v>
      </c>
      <c r="BF68" s="4">
        <f t="shared" si="44"/>
        <v>148137.60000000001</v>
      </c>
      <c r="BG68" s="4">
        <f t="shared" si="44"/>
        <v>0</v>
      </c>
      <c r="BH68" s="4">
        <f t="shared" si="44"/>
        <v>0</v>
      </c>
      <c r="BI68" s="4">
        <f t="shared" si="44"/>
        <v>0</v>
      </c>
      <c r="BJ68" s="4">
        <f t="shared" si="44"/>
        <v>0</v>
      </c>
      <c r="BK68" s="4">
        <f t="shared" si="44"/>
        <v>0</v>
      </c>
      <c r="BL68" s="4">
        <f t="shared" si="44"/>
        <v>0</v>
      </c>
      <c r="BM68" s="4">
        <f t="shared" si="44"/>
        <v>0</v>
      </c>
      <c r="BN68" s="4">
        <f t="shared" si="44"/>
        <v>164643.44</v>
      </c>
    </row>
    <row r="69" spans="1:66" x14ac:dyDescent="0.25">
      <c r="A69" s="7">
        <v>12</v>
      </c>
      <c r="E69" s="4">
        <f t="shared" ref="E69:BN69" si="45">E17*1.04</f>
        <v>39174.720000000001</v>
      </c>
      <c r="F69" s="4">
        <f t="shared" si="45"/>
        <v>0</v>
      </c>
      <c r="G69" s="4">
        <f t="shared" si="45"/>
        <v>0</v>
      </c>
      <c r="H69" s="4">
        <f t="shared" si="45"/>
        <v>0</v>
      </c>
      <c r="I69" s="4">
        <f t="shared" si="45"/>
        <v>0</v>
      </c>
      <c r="J69" s="4">
        <f t="shared" si="45"/>
        <v>0</v>
      </c>
      <c r="K69" s="4">
        <f t="shared" si="45"/>
        <v>0</v>
      </c>
      <c r="L69" s="4">
        <f t="shared" si="45"/>
        <v>0</v>
      </c>
      <c r="M69" s="4">
        <f t="shared" si="45"/>
        <v>55850.080000000002</v>
      </c>
      <c r="N69" s="4">
        <f t="shared" si="45"/>
        <v>57937.36</v>
      </c>
      <c r="O69" s="4">
        <f t="shared" si="45"/>
        <v>0</v>
      </c>
      <c r="P69" s="4">
        <f t="shared" si="45"/>
        <v>62103.6</v>
      </c>
      <c r="Q69" s="4">
        <f t="shared" si="45"/>
        <v>64187.76</v>
      </c>
      <c r="R69" s="4">
        <f t="shared" si="45"/>
        <v>66274</v>
      </c>
      <c r="S69" s="4">
        <f t="shared" si="45"/>
        <v>68357.119999999995</v>
      </c>
      <c r="T69" s="4">
        <f t="shared" si="45"/>
        <v>70442.320000000007</v>
      </c>
      <c r="U69" s="4">
        <f t="shared" si="45"/>
        <v>72527.520000000004</v>
      </c>
      <c r="V69" s="4">
        <f t="shared" si="45"/>
        <v>74612.72</v>
      </c>
      <c r="W69" s="4">
        <f t="shared" si="45"/>
        <v>76694.8</v>
      </c>
      <c r="X69" s="4">
        <f t="shared" si="45"/>
        <v>78778.960000000006</v>
      </c>
      <c r="Y69" s="4">
        <f t="shared" si="45"/>
        <v>80863.12000000001</v>
      </c>
      <c r="Z69" s="4">
        <f t="shared" si="45"/>
        <v>82946.240000000005</v>
      </c>
      <c r="AA69" s="4">
        <f t="shared" si="45"/>
        <v>85032.48</v>
      </c>
      <c r="AB69" s="4">
        <f t="shared" si="45"/>
        <v>0</v>
      </c>
      <c r="AC69" s="4">
        <f t="shared" si="45"/>
        <v>89200.8</v>
      </c>
      <c r="AD69" s="4">
        <f t="shared" si="45"/>
        <v>91283.92</v>
      </c>
      <c r="AE69" s="4">
        <f t="shared" si="45"/>
        <v>93368.08</v>
      </c>
      <c r="AF69" s="4">
        <f t="shared" si="45"/>
        <v>95453.28</v>
      </c>
      <c r="AG69" s="4">
        <f t="shared" si="45"/>
        <v>97538.48000000001</v>
      </c>
      <c r="AH69" s="4">
        <f t="shared" si="45"/>
        <v>99623.680000000008</v>
      </c>
      <c r="AI69" s="4">
        <f t="shared" si="45"/>
        <v>101704.72</v>
      </c>
      <c r="AJ69" s="4">
        <f t="shared" si="45"/>
        <v>103786.8</v>
      </c>
      <c r="AK69" s="4">
        <f t="shared" si="45"/>
        <v>0</v>
      </c>
      <c r="AL69" s="4">
        <f t="shared" si="45"/>
        <v>107959.28</v>
      </c>
      <c r="AM69" s="4">
        <f t="shared" si="45"/>
        <v>0</v>
      </c>
      <c r="AN69" s="4">
        <f t="shared" si="45"/>
        <v>0</v>
      </c>
      <c r="AO69" s="4">
        <f t="shared" si="45"/>
        <v>114211.76000000001</v>
      </c>
      <c r="AP69" s="4">
        <f t="shared" si="45"/>
        <v>0</v>
      </c>
      <c r="AQ69" s="4">
        <f t="shared" si="45"/>
        <v>0</v>
      </c>
      <c r="AR69" s="4">
        <f t="shared" si="45"/>
        <v>120466.32</v>
      </c>
      <c r="AS69" s="4">
        <f t="shared" si="45"/>
        <v>122551.52</v>
      </c>
      <c r="AT69" s="4">
        <f t="shared" si="45"/>
        <v>0</v>
      </c>
      <c r="AU69" s="4">
        <f t="shared" si="45"/>
        <v>0</v>
      </c>
      <c r="AV69" s="4">
        <f t="shared" si="45"/>
        <v>0</v>
      </c>
      <c r="AW69" s="4">
        <f t="shared" si="45"/>
        <v>0</v>
      </c>
      <c r="AX69" s="4">
        <f t="shared" si="45"/>
        <v>0</v>
      </c>
      <c r="AY69" s="4">
        <f t="shared" si="45"/>
        <v>135056.48000000001</v>
      </c>
      <c r="AZ69" s="4">
        <f t="shared" si="45"/>
        <v>0</v>
      </c>
      <c r="BA69" s="4">
        <f t="shared" si="45"/>
        <v>0</v>
      </c>
      <c r="BB69" s="4">
        <f t="shared" si="45"/>
        <v>0</v>
      </c>
      <c r="BC69" s="4">
        <f t="shared" si="45"/>
        <v>143393.12</v>
      </c>
      <c r="BD69" s="4">
        <f t="shared" si="45"/>
        <v>145480.4</v>
      </c>
      <c r="BE69" s="4">
        <f t="shared" si="45"/>
        <v>0</v>
      </c>
      <c r="BF69" s="4">
        <f t="shared" si="45"/>
        <v>149646.64000000001</v>
      </c>
      <c r="BG69" s="4">
        <f t="shared" si="45"/>
        <v>0</v>
      </c>
      <c r="BH69" s="4">
        <f t="shared" si="45"/>
        <v>0</v>
      </c>
      <c r="BI69" s="4">
        <f t="shared" si="45"/>
        <v>0</v>
      </c>
      <c r="BJ69" s="4">
        <f t="shared" si="45"/>
        <v>0</v>
      </c>
      <c r="BK69" s="4">
        <f t="shared" si="45"/>
        <v>0</v>
      </c>
      <c r="BL69" s="4">
        <f t="shared" si="45"/>
        <v>0</v>
      </c>
      <c r="BM69" s="4">
        <f t="shared" si="45"/>
        <v>0</v>
      </c>
      <c r="BN69" s="4">
        <f t="shared" si="45"/>
        <v>166320.95999999999</v>
      </c>
    </row>
    <row r="70" spans="1:66" x14ac:dyDescent="0.25">
      <c r="A70" s="7">
        <v>13</v>
      </c>
      <c r="E70" s="4">
        <f t="shared" ref="E70:BN70" si="46">E18*1.04</f>
        <v>39574.080000000002</v>
      </c>
      <c r="F70" s="4">
        <f t="shared" si="46"/>
        <v>0</v>
      </c>
      <c r="G70" s="4">
        <f t="shared" si="46"/>
        <v>0</v>
      </c>
      <c r="H70" s="4">
        <f t="shared" si="46"/>
        <v>0</v>
      </c>
      <c r="I70" s="4">
        <f t="shared" si="46"/>
        <v>0</v>
      </c>
      <c r="J70" s="4">
        <f t="shared" si="46"/>
        <v>0</v>
      </c>
      <c r="K70" s="4">
        <f t="shared" si="46"/>
        <v>0</v>
      </c>
      <c r="L70" s="4">
        <f t="shared" si="46"/>
        <v>0</v>
      </c>
      <c r="M70" s="4">
        <f t="shared" si="46"/>
        <v>56418.96</v>
      </c>
      <c r="N70" s="4">
        <f t="shared" si="46"/>
        <v>58528.08</v>
      </c>
      <c r="O70" s="4">
        <f t="shared" si="46"/>
        <v>0</v>
      </c>
      <c r="P70" s="4">
        <f t="shared" si="46"/>
        <v>62735.920000000006</v>
      </c>
      <c r="Q70" s="4">
        <f t="shared" si="46"/>
        <v>64841.920000000006</v>
      </c>
      <c r="R70" s="4">
        <f t="shared" si="46"/>
        <v>66948.960000000006</v>
      </c>
      <c r="S70" s="4">
        <f t="shared" si="46"/>
        <v>69053.919999999998</v>
      </c>
      <c r="T70" s="4">
        <f t="shared" si="46"/>
        <v>71159.92</v>
      </c>
      <c r="U70" s="4">
        <f t="shared" si="46"/>
        <v>73266.960000000006</v>
      </c>
      <c r="V70" s="4">
        <f t="shared" si="46"/>
        <v>75372.960000000006</v>
      </c>
      <c r="W70" s="4">
        <f t="shared" si="46"/>
        <v>77475.839999999997</v>
      </c>
      <c r="X70" s="4">
        <f t="shared" si="46"/>
        <v>79581.84</v>
      </c>
      <c r="Y70" s="4">
        <f t="shared" si="46"/>
        <v>81686.8</v>
      </c>
      <c r="Z70" s="4">
        <f t="shared" si="46"/>
        <v>83791.760000000009</v>
      </c>
      <c r="AA70" s="4">
        <f t="shared" si="46"/>
        <v>85898.8</v>
      </c>
      <c r="AB70" s="4">
        <f t="shared" si="46"/>
        <v>0</v>
      </c>
      <c r="AC70" s="4">
        <f t="shared" si="46"/>
        <v>90109.760000000009</v>
      </c>
      <c r="AD70" s="4">
        <f t="shared" si="46"/>
        <v>92213.680000000008</v>
      </c>
      <c r="AE70" s="4">
        <f t="shared" si="46"/>
        <v>94319.680000000008</v>
      </c>
      <c r="AF70" s="4">
        <f t="shared" si="46"/>
        <v>96425.680000000008</v>
      </c>
      <c r="AG70" s="4">
        <f t="shared" si="46"/>
        <v>98532.72</v>
      </c>
      <c r="AH70" s="4">
        <f t="shared" si="46"/>
        <v>100638.72</v>
      </c>
      <c r="AI70" s="4">
        <f t="shared" si="46"/>
        <v>102740.56</v>
      </c>
      <c r="AJ70" s="4">
        <f t="shared" si="46"/>
        <v>104844.48000000001</v>
      </c>
      <c r="AK70" s="4">
        <f t="shared" si="46"/>
        <v>0</v>
      </c>
      <c r="AL70" s="4">
        <f t="shared" si="46"/>
        <v>109059.6</v>
      </c>
      <c r="AM70" s="4">
        <f t="shared" si="46"/>
        <v>0</v>
      </c>
      <c r="AN70" s="4">
        <f t="shared" si="46"/>
        <v>0</v>
      </c>
      <c r="AO70" s="4">
        <f t="shared" si="46"/>
        <v>115375.52</v>
      </c>
      <c r="AP70" s="4">
        <f t="shared" si="46"/>
        <v>0</v>
      </c>
      <c r="AQ70" s="4">
        <f t="shared" si="46"/>
        <v>0</v>
      </c>
      <c r="AR70" s="4">
        <f t="shared" si="46"/>
        <v>121693.52</v>
      </c>
      <c r="AS70" s="4">
        <f t="shared" si="46"/>
        <v>123799.52</v>
      </c>
      <c r="AT70" s="4">
        <f t="shared" si="46"/>
        <v>0</v>
      </c>
      <c r="AU70" s="4">
        <f t="shared" si="46"/>
        <v>0</v>
      </c>
      <c r="AV70" s="4">
        <f t="shared" si="46"/>
        <v>0</v>
      </c>
      <c r="AW70" s="4">
        <f t="shared" si="46"/>
        <v>0</v>
      </c>
      <c r="AX70" s="4">
        <f t="shared" si="46"/>
        <v>0</v>
      </c>
      <c r="AY70" s="4">
        <f t="shared" si="46"/>
        <v>136432.4</v>
      </c>
      <c r="AZ70" s="4">
        <f t="shared" si="46"/>
        <v>0</v>
      </c>
      <c r="BA70" s="4">
        <f t="shared" si="46"/>
        <v>0</v>
      </c>
      <c r="BB70" s="4">
        <f t="shared" si="46"/>
        <v>0</v>
      </c>
      <c r="BC70" s="4">
        <f t="shared" si="46"/>
        <v>144854.32</v>
      </c>
      <c r="BD70" s="4">
        <f t="shared" si="46"/>
        <v>146962.4</v>
      </c>
      <c r="BE70" s="4">
        <f t="shared" si="46"/>
        <v>0</v>
      </c>
      <c r="BF70" s="4">
        <f t="shared" si="46"/>
        <v>151171.28</v>
      </c>
      <c r="BG70" s="4">
        <f t="shared" si="46"/>
        <v>0</v>
      </c>
      <c r="BH70" s="4">
        <f t="shared" si="46"/>
        <v>0</v>
      </c>
      <c r="BI70" s="4">
        <f t="shared" si="46"/>
        <v>0</v>
      </c>
      <c r="BJ70" s="4">
        <f t="shared" si="46"/>
        <v>0</v>
      </c>
      <c r="BK70" s="4">
        <f t="shared" si="46"/>
        <v>0</v>
      </c>
      <c r="BL70" s="4">
        <f t="shared" si="46"/>
        <v>0</v>
      </c>
      <c r="BM70" s="4">
        <f t="shared" si="46"/>
        <v>0</v>
      </c>
      <c r="BN70" s="4">
        <f t="shared" si="46"/>
        <v>168015.12</v>
      </c>
    </row>
    <row r="71" spans="1:66" x14ac:dyDescent="0.25">
      <c r="A71" s="7">
        <v>14</v>
      </c>
      <c r="E71" s="4">
        <f t="shared" ref="E71:BN71" si="47">E19*1.04</f>
        <v>39977.599999999999</v>
      </c>
      <c r="F71" s="4">
        <f t="shared" si="47"/>
        <v>0</v>
      </c>
      <c r="G71" s="4">
        <f t="shared" si="47"/>
        <v>0</v>
      </c>
      <c r="H71" s="4">
        <f t="shared" si="47"/>
        <v>0</v>
      </c>
      <c r="I71" s="4">
        <f t="shared" si="47"/>
        <v>0</v>
      </c>
      <c r="J71" s="4">
        <f t="shared" si="47"/>
        <v>0</v>
      </c>
      <c r="K71" s="4">
        <f t="shared" si="47"/>
        <v>0</v>
      </c>
      <c r="L71" s="4">
        <f t="shared" si="47"/>
        <v>0</v>
      </c>
      <c r="M71" s="4">
        <f t="shared" si="47"/>
        <v>56994.080000000002</v>
      </c>
      <c r="N71" s="4">
        <f t="shared" si="47"/>
        <v>59124</v>
      </c>
      <c r="O71" s="4">
        <f t="shared" si="47"/>
        <v>0</v>
      </c>
      <c r="P71" s="4">
        <f t="shared" si="47"/>
        <v>63375.520000000004</v>
      </c>
      <c r="Q71" s="4">
        <f t="shared" si="47"/>
        <v>65502.32</v>
      </c>
      <c r="R71" s="4">
        <f t="shared" si="47"/>
        <v>67631.199999999997</v>
      </c>
      <c r="S71" s="4">
        <f t="shared" si="47"/>
        <v>69756.960000000006</v>
      </c>
      <c r="T71" s="4">
        <f t="shared" si="47"/>
        <v>71884.800000000003</v>
      </c>
      <c r="U71" s="4">
        <f t="shared" si="47"/>
        <v>74013.680000000008</v>
      </c>
      <c r="V71" s="4">
        <f t="shared" si="47"/>
        <v>76140.479999999996</v>
      </c>
      <c r="W71" s="4">
        <f t="shared" si="47"/>
        <v>78265.2</v>
      </c>
      <c r="X71" s="4">
        <f t="shared" si="47"/>
        <v>80393.040000000008</v>
      </c>
      <c r="Y71" s="4">
        <f t="shared" si="47"/>
        <v>82518.8</v>
      </c>
      <c r="Z71" s="4">
        <f t="shared" si="47"/>
        <v>84645.6</v>
      </c>
      <c r="AA71" s="4">
        <f t="shared" si="47"/>
        <v>86774.48</v>
      </c>
      <c r="AB71" s="4">
        <f t="shared" si="47"/>
        <v>0</v>
      </c>
      <c r="AC71" s="4">
        <f t="shared" si="47"/>
        <v>91028.08</v>
      </c>
      <c r="AD71" s="4">
        <f t="shared" si="47"/>
        <v>93152.8</v>
      </c>
      <c r="AE71" s="4">
        <f t="shared" si="47"/>
        <v>95280.639999999999</v>
      </c>
      <c r="AF71" s="4">
        <f t="shared" si="47"/>
        <v>97408.48000000001</v>
      </c>
      <c r="AG71" s="4">
        <f t="shared" si="47"/>
        <v>99536.320000000007</v>
      </c>
      <c r="AH71" s="4">
        <f t="shared" si="47"/>
        <v>101664.16</v>
      </c>
      <c r="AI71" s="4">
        <f t="shared" si="47"/>
        <v>103786.8</v>
      </c>
      <c r="AJ71" s="4">
        <f t="shared" si="47"/>
        <v>105912.56</v>
      </c>
      <c r="AK71" s="4">
        <f t="shared" si="47"/>
        <v>0</v>
      </c>
      <c r="AL71" s="4">
        <f t="shared" si="47"/>
        <v>110170.32</v>
      </c>
      <c r="AM71" s="4">
        <f t="shared" si="47"/>
        <v>0</v>
      </c>
      <c r="AN71" s="4">
        <f t="shared" si="47"/>
        <v>0</v>
      </c>
      <c r="AO71" s="4">
        <f t="shared" si="47"/>
        <v>116550.72</v>
      </c>
      <c r="AP71" s="4">
        <f t="shared" si="47"/>
        <v>0</v>
      </c>
      <c r="AQ71" s="4">
        <f t="shared" si="47"/>
        <v>0</v>
      </c>
      <c r="AR71" s="4">
        <f t="shared" si="47"/>
        <v>122933.2</v>
      </c>
      <c r="AS71" s="4">
        <f t="shared" si="47"/>
        <v>125061.04000000001</v>
      </c>
      <c r="AT71" s="4">
        <f t="shared" si="47"/>
        <v>0</v>
      </c>
      <c r="AU71" s="4">
        <f t="shared" si="47"/>
        <v>0</v>
      </c>
      <c r="AV71" s="4">
        <f t="shared" si="47"/>
        <v>0</v>
      </c>
      <c r="AW71" s="4">
        <f t="shared" si="47"/>
        <v>0</v>
      </c>
      <c r="AX71" s="4">
        <f t="shared" si="47"/>
        <v>0</v>
      </c>
      <c r="AY71" s="4">
        <f t="shared" si="47"/>
        <v>137822.88</v>
      </c>
      <c r="AZ71" s="4">
        <f t="shared" si="47"/>
        <v>0</v>
      </c>
      <c r="BA71" s="4">
        <f t="shared" si="47"/>
        <v>0</v>
      </c>
      <c r="BB71" s="4">
        <f t="shared" si="47"/>
        <v>0</v>
      </c>
      <c r="BC71" s="4">
        <f t="shared" si="47"/>
        <v>146330.08000000002</v>
      </c>
      <c r="BD71" s="4">
        <f t="shared" si="47"/>
        <v>148460</v>
      </c>
      <c r="BE71" s="4">
        <f t="shared" si="47"/>
        <v>0</v>
      </c>
      <c r="BF71" s="4">
        <f t="shared" si="47"/>
        <v>152711.52000000002</v>
      </c>
      <c r="BG71" s="4">
        <f t="shared" si="47"/>
        <v>0</v>
      </c>
      <c r="BH71" s="4">
        <f t="shared" si="47"/>
        <v>0</v>
      </c>
      <c r="BI71" s="4">
        <f t="shared" si="47"/>
        <v>0</v>
      </c>
      <c r="BJ71" s="4">
        <f t="shared" si="47"/>
        <v>0</v>
      </c>
      <c r="BK71" s="4">
        <f t="shared" si="47"/>
        <v>0</v>
      </c>
      <c r="BL71" s="4">
        <f t="shared" si="47"/>
        <v>0</v>
      </c>
      <c r="BM71" s="4">
        <f t="shared" si="47"/>
        <v>0</v>
      </c>
      <c r="BN71" s="4">
        <f t="shared" si="47"/>
        <v>169726.96</v>
      </c>
    </row>
    <row r="72" spans="1:66" x14ac:dyDescent="0.25">
      <c r="A72" s="7">
        <v>15</v>
      </c>
      <c r="E72" s="4">
        <f t="shared" ref="E72:BN72" si="48">E20*1.04</f>
        <v>40385.279999999999</v>
      </c>
      <c r="F72" s="4">
        <f t="shared" si="48"/>
        <v>0</v>
      </c>
      <c r="G72" s="4">
        <f t="shared" si="48"/>
        <v>0</v>
      </c>
      <c r="H72" s="4">
        <f t="shared" si="48"/>
        <v>0</v>
      </c>
      <c r="I72" s="4">
        <f t="shared" si="48"/>
        <v>0</v>
      </c>
      <c r="J72" s="4">
        <f t="shared" si="48"/>
        <v>0</v>
      </c>
      <c r="K72" s="4">
        <f t="shared" si="48"/>
        <v>0</v>
      </c>
      <c r="L72" s="4">
        <f t="shared" si="48"/>
        <v>0</v>
      </c>
      <c r="M72" s="4">
        <f t="shared" si="48"/>
        <v>57574.400000000001</v>
      </c>
      <c r="N72" s="4">
        <f t="shared" si="48"/>
        <v>59726.16</v>
      </c>
      <c r="O72" s="4">
        <f t="shared" si="48"/>
        <v>0</v>
      </c>
      <c r="P72" s="4">
        <f t="shared" si="48"/>
        <v>64021.36</v>
      </c>
      <c r="Q72" s="4">
        <f t="shared" si="48"/>
        <v>66170</v>
      </c>
      <c r="R72" s="4">
        <f t="shared" si="48"/>
        <v>68320.72</v>
      </c>
      <c r="S72" s="4">
        <f t="shared" si="48"/>
        <v>70467.28</v>
      </c>
      <c r="T72" s="4">
        <f t="shared" si="48"/>
        <v>72616.960000000006</v>
      </c>
      <c r="U72" s="4">
        <f t="shared" si="48"/>
        <v>74767.680000000008</v>
      </c>
      <c r="V72" s="4">
        <f t="shared" si="48"/>
        <v>76916.320000000007</v>
      </c>
      <c r="W72" s="4">
        <f t="shared" si="48"/>
        <v>79062.880000000005</v>
      </c>
      <c r="X72" s="4">
        <f t="shared" si="48"/>
        <v>81212.56</v>
      </c>
      <c r="Y72" s="4">
        <f t="shared" si="48"/>
        <v>83359.12000000001</v>
      </c>
      <c r="Z72" s="4">
        <f t="shared" si="48"/>
        <v>85507.760000000009</v>
      </c>
      <c r="AA72" s="4">
        <f t="shared" si="48"/>
        <v>87658.48</v>
      </c>
      <c r="AB72" s="4">
        <f t="shared" si="48"/>
        <v>0</v>
      </c>
      <c r="AC72" s="4">
        <f t="shared" si="48"/>
        <v>91955.760000000009</v>
      </c>
      <c r="AD72" s="4">
        <f t="shared" si="48"/>
        <v>94102.32</v>
      </c>
      <c r="AE72" s="4">
        <f t="shared" si="48"/>
        <v>96250.96</v>
      </c>
      <c r="AF72" s="4">
        <f t="shared" si="48"/>
        <v>98400.639999999999</v>
      </c>
      <c r="AG72" s="4">
        <f t="shared" si="48"/>
        <v>100550.32</v>
      </c>
      <c r="AH72" s="4">
        <f t="shared" si="48"/>
        <v>102700</v>
      </c>
      <c r="AI72" s="4">
        <f t="shared" si="48"/>
        <v>104844.48000000001</v>
      </c>
      <c r="AJ72" s="4">
        <f t="shared" si="48"/>
        <v>106992.08</v>
      </c>
      <c r="AK72" s="4">
        <f t="shared" si="48"/>
        <v>0</v>
      </c>
      <c r="AL72" s="4">
        <f t="shared" si="48"/>
        <v>111292.48000000001</v>
      </c>
      <c r="AM72" s="4">
        <f t="shared" si="48"/>
        <v>0</v>
      </c>
      <c r="AN72" s="4">
        <f t="shared" si="48"/>
        <v>0</v>
      </c>
      <c r="AO72" s="4">
        <f t="shared" si="48"/>
        <v>117738.40000000001</v>
      </c>
      <c r="AP72" s="4">
        <f t="shared" si="48"/>
        <v>0</v>
      </c>
      <c r="AQ72" s="4">
        <f t="shared" si="48"/>
        <v>0</v>
      </c>
      <c r="AR72" s="4">
        <f t="shared" si="48"/>
        <v>124185.36</v>
      </c>
      <c r="AS72" s="4">
        <f t="shared" si="48"/>
        <v>126335.04000000001</v>
      </c>
      <c r="AT72" s="4">
        <f t="shared" si="48"/>
        <v>0</v>
      </c>
      <c r="AU72" s="4">
        <f t="shared" si="48"/>
        <v>0</v>
      </c>
      <c r="AV72" s="4">
        <f t="shared" si="48"/>
        <v>0</v>
      </c>
      <c r="AW72" s="4">
        <f t="shared" si="48"/>
        <v>0</v>
      </c>
      <c r="AX72" s="4">
        <f t="shared" si="48"/>
        <v>0</v>
      </c>
      <c r="AY72" s="4">
        <f t="shared" si="48"/>
        <v>139226.88</v>
      </c>
      <c r="AZ72" s="4">
        <f t="shared" si="48"/>
        <v>0</v>
      </c>
      <c r="BA72" s="4">
        <f t="shared" si="48"/>
        <v>0</v>
      </c>
      <c r="BB72" s="4">
        <f t="shared" si="48"/>
        <v>0</v>
      </c>
      <c r="BC72" s="4">
        <f t="shared" si="48"/>
        <v>147820.4</v>
      </c>
      <c r="BD72" s="4">
        <f t="shared" si="48"/>
        <v>149972.16</v>
      </c>
      <c r="BE72" s="4">
        <f t="shared" si="48"/>
        <v>0</v>
      </c>
      <c r="BF72" s="4">
        <f t="shared" si="48"/>
        <v>154267.36000000002</v>
      </c>
      <c r="BG72" s="4">
        <f t="shared" si="48"/>
        <v>0</v>
      </c>
      <c r="BH72" s="4">
        <f t="shared" si="48"/>
        <v>0</v>
      </c>
      <c r="BI72" s="4">
        <f t="shared" si="48"/>
        <v>0</v>
      </c>
      <c r="BJ72" s="4">
        <f t="shared" si="48"/>
        <v>0</v>
      </c>
      <c r="BK72" s="4">
        <f t="shared" si="48"/>
        <v>0</v>
      </c>
      <c r="BL72" s="4">
        <f t="shared" si="48"/>
        <v>0</v>
      </c>
      <c r="BM72" s="4">
        <f t="shared" si="48"/>
        <v>0</v>
      </c>
      <c r="BN72" s="4">
        <f t="shared" si="48"/>
        <v>171456.48</v>
      </c>
    </row>
    <row r="73" spans="1:66" x14ac:dyDescent="0.25">
      <c r="A73" s="7">
        <v>16</v>
      </c>
      <c r="E73" s="4">
        <f t="shared" ref="E73:BN73" si="49">E21*1.04</f>
        <v>40797.120000000003</v>
      </c>
      <c r="F73" s="4">
        <f t="shared" si="49"/>
        <v>0</v>
      </c>
      <c r="G73" s="4">
        <f t="shared" si="49"/>
        <v>0</v>
      </c>
      <c r="H73" s="4">
        <f t="shared" si="49"/>
        <v>0</v>
      </c>
      <c r="I73" s="4">
        <f t="shared" si="49"/>
        <v>0</v>
      </c>
      <c r="J73" s="4">
        <f t="shared" si="49"/>
        <v>0</v>
      </c>
      <c r="K73" s="4">
        <f t="shared" si="49"/>
        <v>0</v>
      </c>
      <c r="L73" s="4">
        <f t="shared" si="49"/>
        <v>0</v>
      </c>
      <c r="M73" s="4">
        <f t="shared" si="49"/>
        <v>58160.959999999999</v>
      </c>
      <c r="N73" s="4">
        <f t="shared" si="49"/>
        <v>60334.560000000005</v>
      </c>
      <c r="O73" s="4">
        <f t="shared" si="49"/>
        <v>0</v>
      </c>
      <c r="P73" s="4">
        <f t="shared" si="49"/>
        <v>64673.440000000002</v>
      </c>
      <c r="Q73" s="4">
        <f t="shared" si="49"/>
        <v>66843.92</v>
      </c>
      <c r="R73" s="4">
        <f t="shared" si="49"/>
        <v>69016.479999999996</v>
      </c>
      <c r="S73" s="4">
        <f t="shared" si="49"/>
        <v>71184.88</v>
      </c>
      <c r="T73" s="4">
        <f t="shared" si="49"/>
        <v>73356.400000000009</v>
      </c>
      <c r="U73" s="4">
        <f t="shared" si="49"/>
        <v>75528.960000000006</v>
      </c>
      <c r="V73" s="4">
        <f t="shared" si="49"/>
        <v>77699.44</v>
      </c>
      <c r="W73" s="4">
        <f t="shared" si="49"/>
        <v>79868.88</v>
      </c>
      <c r="X73" s="4">
        <f t="shared" si="49"/>
        <v>82040.400000000009</v>
      </c>
      <c r="Y73" s="4">
        <f t="shared" si="49"/>
        <v>84208.8</v>
      </c>
      <c r="Z73" s="4">
        <f t="shared" si="49"/>
        <v>86379.28</v>
      </c>
      <c r="AA73" s="4">
        <f t="shared" si="49"/>
        <v>88551.84</v>
      </c>
      <c r="AB73" s="4">
        <f t="shared" si="49"/>
        <v>0</v>
      </c>
      <c r="AC73" s="4">
        <f t="shared" si="49"/>
        <v>92892.800000000003</v>
      </c>
      <c r="AD73" s="4">
        <f t="shared" si="49"/>
        <v>95061.2</v>
      </c>
      <c r="AE73" s="4">
        <f t="shared" si="49"/>
        <v>97231.680000000008</v>
      </c>
      <c r="AF73" s="4">
        <f t="shared" si="49"/>
        <v>99403.199999999997</v>
      </c>
      <c r="AG73" s="4">
        <f t="shared" si="49"/>
        <v>101574.72</v>
      </c>
      <c r="AH73" s="4">
        <f t="shared" si="49"/>
        <v>103746.24000000001</v>
      </c>
      <c r="AI73" s="4">
        <f t="shared" si="49"/>
        <v>105912.56</v>
      </c>
      <c r="AJ73" s="4">
        <f t="shared" si="49"/>
        <v>108082</v>
      </c>
      <c r="AK73" s="4">
        <f t="shared" si="49"/>
        <v>0</v>
      </c>
      <c r="AL73" s="4">
        <f t="shared" si="49"/>
        <v>112426.08</v>
      </c>
      <c r="AM73" s="4">
        <f t="shared" si="49"/>
        <v>0</v>
      </c>
      <c r="AN73" s="4">
        <f t="shared" si="49"/>
        <v>0</v>
      </c>
      <c r="AO73" s="4">
        <f t="shared" si="49"/>
        <v>118937.52</v>
      </c>
      <c r="AP73" s="4">
        <f t="shared" si="49"/>
        <v>0</v>
      </c>
      <c r="AQ73" s="4">
        <f t="shared" si="49"/>
        <v>0</v>
      </c>
      <c r="AR73" s="4">
        <f t="shared" si="49"/>
        <v>125451.04000000001</v>
      </c>
      <c r="AS73" s="4">
        <f t="shared" si="49"/>
        <v>127622.56</v>
      </c>
      <c r="AT73" s="4">
        <f t="shared" si="49"/>
        <v>0</v>
      </c>
      <c r="AU73" s="4">
        <f t="shared" si="49"/>
        <v>0</v>
      </c>
      <c r="AV73" s="4">
        <f t="shared" si="49"/>
        <v>0</v>
      </c>
      <c r="AW73" s="4">
        <f t="shared" si="49"/>
        <v>0</v>
      </c>
      <c r="AX73" s="4">
        <f t="shared" si="49"/>
        <v>0</v>
      </c>
      <c r="AY73" s="4">
        <f t="shared" si="49"/>
        <v>140645.44</v>
      </c>
      <c r="AZ73" s="4">
        <f t="shared" si="49"/>
        <v>0</v>
      </c>
      <c r="BA73" s="4">
        <f t="shared" si="49"/>
        <v>0</v>
      </c>
      <c r="BB73" s="4">
        <f t="shared" si="49"/>
        <v>0</v>
      </c>
      <c r="BC73" s="4">
        <f t="shared" si="49"/>
        <v>149326.32</v>
      </c>
      <c r="BD73" s="4">
        <f t="shared" si="49"/>
        <v>151499.92000000001</v>
      </c>
      <c r="BE73" s="4">
        <f t="shared" si="49"/>
        <v>0</v>
      </c>
      <c r="BF73" s="4">
        <f t="shared" si="49"/>
        <v>155838.80000000002</v>
      </c>
      <c r="BG73" s="4">
        <f t="shared" si="49"/>
        <v>0</v>
      </c>
      <c r="BH73" s="4">
        <f t="shared" si="49"/>
        <v>0</v>
      </c>
      <c r="BI73" s="4">
        <f t="shared" si="49"/>
        <v>0</v>
      </c>
      <c r="BJ73" s="4">
        <f t="shared" si="49"/>
        <v>0</v>
      </c>
      <c r="BK73" s="4">
        <f t="shared" si="49"/>
        <v>0</v>
      </c>
      <c r="BL73" s="4">
        <f t="shared" si="49"/>
        <v>0</v>
      </c>
      <c r="BM73" s="4">
        <f t="shared" si="49"/>
        <v>0</v>
      </c>
      <c r="BN73" s="4">
        <f t="shared" si="49"/>
        <v>173203.68</v>
      </c>
    </row>
    <row r="74" spans="1:66" x14ac:dyDescent="0.25">
      <c r="A74" s="7">
        <v>17</v>
      </c>
      <c r="E74" s="4">
        <f t="shared" ref="E74:BN74" si="50">E22*1.04</f>
        <v>41213.120000000003</v>
      </c>
      <c r="F74" s="4">
        <f t="shared" si="50"/>
        <v>0</v>
      </c>
      <c r="G74" s="4">
        <f t="shared" si="50"/>
        <v>0</v>
      </c>
      <c r="H74" s="4">
        <f t="shared" si="50"/>
        <v>0</v>
      </c>
      <c r="I74" s="4">
        <f t="shared" si="50"/>
        <v>0</v>
      </c>
      <c r="J74" s="4">
        <f t="shared" si="50"/>
        <v>0</v>
      </c>
      <c r="K74" s="4">
        <f t="shared" si="50"/>
        <v>0</v>
      </c>
      <c r="L74" s="4">
        <f t="shared" si="50"/>
        <v>0</v>
      </c>
      <c r="M74" s="4">
        <f t="shared" si="50"/>
        <v>58753.760000000002</v>
      </c>
      <c r="N74" s="4">
        <f t="shared" si="50"/>
        <v>60949.200000000004</v>
      </c>
      <c r="O74" s="4">
        <f t="shared" si="50"/>
        <v>0</v>
      </c>
      <c r="P74" s="4">
        <f t="shared" si="50"/>
        <v>65332.800000000003</v>
      </c>
      <c r="Q74" s="4">
        <f t="shared" si="50"/>
        <v>67525.119999999995</v>
      </c>
      <c r="R74" s="4">
        <f t="shared" si="50"/>
        <v>69719.520000000004</v>
      </c>
      <c r="S74" s="4">
        <f t="shared" si="50"/>
        <v>71909.760000000009</v>
      </c>
      <c r="T74" s="4">
        <f t="shared" si="50"/>
        <v>74104.160000000003</v>
      </c>
      <c r="U74" s="4">
        <f t="shared" si="50"/>
        <v>76298.559999999998</v>
      </c>
      <c r="V74" s="4">
        <f t="shared" si="50"/>
        <v>78490.880000000005</v>
      </c>
      <c r="W74" s="4">
        <f t="shared" si="50"/>
        <v>80682.16</v>
      </c>
      <c r="X74" s="4">
        <f t="shared" si="50"/>
        <v>82876.56</v>
      </c>
      <c r="Y74" s="4">
        <f t="shared" si="50"/>
        <v>85066.8</v>
      </c>
      <c r="Z74" s="4">
        <f t="shared" si="50"/>
        <v>87259.12000000001</v>
      </c>
      <c r="AA74" s="4">
        <f t="shared" si="50"/>
        <v>89453.52</v>
      </c>
      <c r="AB74" s="4">
        <f t="shared" si="50"/>
        <v>0</v>
      </c>
      <c r="AC74" s="4">
        <f t="shared" si="50"/>
        <v>93839.2</v>
      </c>
      <c r="AD74" s="4">
        <f t="shared" si="50"/>
        <v>96029.440000000002</v>
      </c>
      <c r="AE74" s="4">
        <f t="shared" si="50"/>
        <v>98222.8</v>
      </c>
      <c r="AF74" s="4">
        <f t="shared" si="50"/>
        <v>100416.16</v>
      </c>
      <c r="AG74" s="4">
        <f t="shared" si="50"/>
        <v>102609.52</v>
      </c>
      <c r="AH74" s="4">
        <f t="shared" si="50"/>
        <v>104802.88</v>
      </c>
      <c r="AI74" s="4">
        <f t="shared" si="50"/>
        <v>106992.08</v>
      </c>
      <c r="AJ74" s="4">
        <f t="shared" si="50"/>
        <v>109183.36</v>
      </c>
      <c r="AK74" s="4">
        <f t="shared" si="50"/>
        <v>0</v>
      </c>
      <c r="AL74" s="4">
        <f t="shared" si="50"/>
        <v>113571.12000000001</v>
      </c>
      <c r="AM74" s="4">
        <f t="shared" si="50"/>
        <v>0</v>
      </c>
      <c r="AN74" s="4">
        <f t="shared" si="50"/>
        <v>0</v>
      </c>
      <c r="AO74" s="4">
        <f t="shared" si="50"/>
        <v>120149.12000000001</v>
      </c>
      <c r="AP74" s="4">
        <f t="shared" si="50"/>
        <v>0</v>
      </c>
      <c r="AQ74" s="4">
        <f t="shared" si="50"/>
        <v>0</v>
      </c>
      <c r="AR74" s="4">
        <f t="shared" si="50"/>
        <v>126729.2</v>
      </c>
      <c r="AS74" s="4">
        <f t="shared" si="50"/>
        <v>128922.56</v>
      </c>
      <c r="AT74" s="4">
        <f t="shared" si="50"/>
        <v>0</v>
      </c>
      <c r="AU74" s="4">
        <f t="shared" si="50"/>
        <v>0</v>
      </c>
      <c r="AV74" s="4">
        <f t="shared" si="50"/>
        <v>0</v>
      </c>
      <c r="AW74" s="4">
        <f t="shared" si="50"/>
        <v>0</v>
      </c>
      <c r="AX74" s="4">
        <f t="shared" si="50"/>
        <v>0</v>
      </c>
      <c r="AY74" s="4">
        <f t="shared" si="50"/>
        <v>142078.56</v>
      </c>
      <c r="AZ74" s="4">
        <f t="shared" si="50"/>
        <v>0</v>
      </c>
      <c r="BA74" s="4">
        <f t="shared" si="50"/>
        <v>0</v>
      </c>
      <c r="BB74" s="4">
        <f t="shared" si="50"/>
        <v>0</v>
      </c>
      <c r="BC74" s="4">
        <f t="shared" si="50"/>
        <v>150847.84</v>
      </c>
      <c r="BD74" s="4">
        <f t="shared" si="50"/>
        <v>153043.28</v>
      </c>
      <c r="BE74" s="4">
        <f t="shared" si="50"/>
        <v>0</v>
      </c>
      <c r="BF74" s="4">
        <f t="shared" si="50"/>
        <v>157426.88</v>
      </c>
      <c r="BG74" s="4">
        <f t="shared" si="50"/>
        <v>0</v>
      </c>
      <c r="BH74" s="4">
        <f t="shared" si="50"/>
        <v>0</v>
      </c>
      <c r="BI74" s="4">
        <f t="shared" si="50"/>
        <v>0</v>
      </c>
      <c r="BJ74" s="4">
        <f t="shared" si="50"/>
        <v>0</v>
      </c>
      <c r="BK74" s="4">
        <f t="shared" si="50"/>
        <v>0</v>
      </c>
      <c r="BL74" s="4">
        <f t="shared" si="50"/>
        <v>0</v>
      </c>
      <c r="BM74" s="4">
        <f t="shared" si="50"/>
        <v>0</v>
      </c>
      <c r="BN74" s="4">
        <f t="shared" si="50"/>
        <v>174968.56</v>
      </c>
    </row>
    <row r="75" spans="1:66" x14ac:dyDescent="0.25">
      <c r="A75" s="7">
        <v>18</v>
      </c>
      <c r="E75" s="4">
        <f t="shared" ref="E75:BN75" si="51">E23*1.04</f>
        <v>41633.279999999999</v>
      </c>
      <c r="F75" s="4">
        <f t="shared" si="51"/>
        <v>0</v>
      </c>
      <c r="G75" s="4">
        <f t="shared" si="51"/>
        <v>0</v>
      </c>
      <c r="H75" s="4">
        <f t="shared" si="51"/>
        <v>0</v>
      </c>
      <c r="I75" s="4">
        <f t="shared" si="51"/>
        <v>0</v>
      </c>
      <c r="J75" s="4">
        <f t="shared" si="51"/>
        <v>0</v>
      </c>
      <c r="K75" s="4">
        <f t="shared" si="51"/>
        <v>0</v>
      </c>
      <c r="L75" s="4">
        <f t="shared" si="51"/>
        <v>0</v>
      </c>
      <c r="M75" s="4">
        <f t="shared" si="51"/>
        <v>59352.800000000003</v>
      </c>
      <c r="N75" s="4">
        <f t="shared" si="51"/>
        <v>61570.080000000002</v>
      </c>
      <c r="O75" s="4">
        <f t="shared" si="51"/>
        <v>0</v>
      </c>
      <c r="P75" s="4">
        <f t="shared" si="51"/>
        <v>65998.400000000009</v>
      </c>
      <c r="Q75" s="4">
        <f t="shared" si="51"/>
        <v>68212.56</v>
      </c>
      <c r="R75" s="4">
        <f t="shared" si="51"/>
        <v>70429.84</v>
      </c>
      <c r="S75" s="4">
        <f t="shared" si="51"/>
        <v>72641.919999999998</v>
      </c>
      <c r="T75" s="4">
        <f t="shared" si="51"/>
        <v>74859.199999999997</v>
      </c>
      <c r="U75" s="4">
        <f t="shared" si="51"/>
        <v>77075.44</v>
      </c>
      <c r="V75" s="4">
        <f t="shared" si="51"/>
        <v>79290.64</v>
      </c>
      <c r="W75" s="4">
        <f t="shared" si="51"/>
        <v>81503.760000000009</v>
      </c>
      <c r="X75" s="4">
        <f t="shared" si="51"/>
        <v>83721.040000000008</v>
      </c>
      <c r="Y75" s="4">
        <f t="shared" si="51"/>
        <v>85933.12000000001</v>
      </c>
      <c r="Z75" s="4">
        <f t="shared" si="51"/>
        <v>88148.32</v>
      </c>
      <c r="AA75" s="4">
        <f t="shared" si="51"/>
        <v>90364.56</v>
      </c>
      <c r="AB75" s="4">
        <f t="shared" si="51"/>
        <v>0</v>
      </c>
      <c r="AC75" s="4">
        <f t="shared" si="51"/>
        <v>94794.96</v>
      </c>
      <c r="AD75" s="4">
        <f t="shared" si="51"/>
        <v>97008.08</v>
      </c>
      <c r="AE75" s="4">
        <f t="shared" si="51"/>
        <v>99223.28</v>
      </c>
      <c r="AF75" s="4">
        <f t="shared" si="51"/>
        <v>101439.52</v>
      </c>
      <c r="AG75" s="4">
        <f t="shared" si="51"/>
        <v>103654.72</v>
      </c>
      <c r="AH75" s="4">
        <f t="shared" si="51"/>
        <v>105870.96</v>
      </c>
      <c r="AI75" s="4">
        <f t="shared" si="51"/>
        <v>108082</v>
      </c>
      <c r="AJ75" s="4">
        <f t="shared" si="51"/>
        <v>110296.16</v>
      </c>
      <c r="AK75" s="4">
        <f t="shared" si="51"/>
        <v>0</v>
      </c>
      <c r="AL75" s="4">
        <f t="shared" si="51"/>
        <v>114728.64</v>
      </c>
      <c r="AM75" s="4">
        <f t="shared" si="51"/>
        <v>0</v>
      </c>
      <c r="AN75" s="4">
        <f t="shared" si="51"/>
        <v>0</v>
      </c>
      <c r="AO75" s="4">
        <f t="shared" si="51"/>
        <v>121373.2</v>
      </c>
      <c r="AP75" s="4">
        <f t="shared" si="51"/>
        <v>0</v>
      </c>
      <c r="AQ75" s="4">
        <f t="shared" si="51"/>
        <v>0</v>
      </c>
      <c r="AR75" s="4">
        <f t="shared" si="51"/>
        <v>128020.88</v>
      </c>
      <c r="AS75" s="4">
        <f t="shared" si="51"/>
        <v>130236.08</v>
      </c>
      <c r="AT75" s="4">
        <f t="shared" si="51"/>
        <v>0</v>
      </c>
      <c r="AU75" s="4">
        <f t="shared" si="51"/>
        <v>0</v>
      </c>
      <c r="AV75" s="4">
        <f t="shared" si="51"/>
        <v>0</v>
      </c>
      <c r="AW75" s="4">
        <f t="shared" si="51"/>
        <v>0</v>
      </c>
      <c r="AX75" s="4">
        <f t="shared" si="51"/>
        <v>0</v>
      </c>
      <c r="AY75" s="4">
        <f t="shared" si="51"/>
        <v>143526.24</v>
      </c>
      <c r="AZ75" s="4">
        <f t="shared" si="51"/>
        <v>0</v>
      </c>
      <c r="BA75" s="4">
        <f t="shared" si="51"/>
        <v>0</v>
      </c>
      <c r="BB75" s="4">
        <f t="shared" si="51"/>
        <v>0</v>
      </c>
      <c r="BC75" s="4">
        <f t="shared" si="51"/>
        <v>152384.95999999999</v>
      </c>
      <c r="BD75" s="4">
        <f t="shared" si="51"/>
        <v>154602.24000000002</v>
      </c>
      <c r="BE75" s="4">
        <f t="shared" si="51"/>
        <v>0</v>
      </c>
      <c r="BF75" s="4">
        <f t="shared" si="51"/>
        <v>159030.56</v>
      </c>
      <c r="BG75" s="4">
        <f t="shared" si="51"/>
        <v>0</v>
      </c>
      <c r="BH75" s="4">
        <f t="shared" si="51"/>
        <v>0</v>
      </c>
      <c r="BI75" s="4">
        <f t="shared" si="51"/>
        <v>0</v>
      </c>
      <c r="BJ75" s="4">
        <f t="shared" si="51"/>
        <v>0</v>
      </c>
      <c r="BK75" s="4">
        <f t="shared" si="51"/>
        <v>0</v>
      </c>
      <c r="BL75" s="4">
        <f t="shared" si="51"/>
        <v>0</v>
      </c>
      <c r="BM75" s="4">
        <f t="shared" si="51"/>
        <v>0</v>
      </c>
      <c r="BN75" s="4">
        <f t="shared" si="51"/>
        <v>176751.12</v>
      </c>
    </row>
    <row r="76" spans="1:66" x14ac:dyDescent="0.25">
      <c r="A76" s="7">
        <v>19</v>
      </c>
      <c r="E76" s="4">
        <f t="shared" ref="E76:BN76" si="52">E24*1.04</f>
        <v>42057.599999999999</v>
      </c>
      <c r="F76" s="4">
        <f t="shared" si="52"/>
        <v>0</v>
      </c>
      <c r="G76" s="4">
        <f t="shared" si="52"/>
        <v>0</v>
      </c>
      <c r="H76" s="4">
        <f t="shared" si="52"/>
        <v>0</v>
      </c>
      <c r="I76" s="4">
        <f t="shared" si="52"/>
        <v>0</v>
      </c>
      <c r="J76" s="4">
        <f t="shared" si="52"/>
        <v>0</v>
      </c>
      <c r="K76" s="4">
        <f t="shared" si="52"/>
        <v>0</v>
      </c>
      <c r="L76" s="4">
        <f t="shared" si="52"/>
        <v>0</v>
      </c>
      <c r="M76" s="4">
        <f t="shared" si="52"/>
        <v>59957.04</v>
      </c>
      <c r="N76" s="4">
        <f t="shared" si="52"/>
        <v>62197.200000000004</v>
      </c>
      <c r="O76" s="4">
        <f t="shared" si="52"/>
        <v>0</v>
      </c>
      <c r="P76" s="4">
        <f t="shared" si="52"/>
        <v>66671.28</v>
      </c>
      <c r="Q76" s="4">
        <f t="shared" si="52"/>
        <v>68907.28</v>
      </c>
      <c r="R76" s="4">
        <f t="shared" si="52"/>
        <v>71147.44</v>
      </c>
      <c r="S76" s="4">
        <f t="shared" si="52"/>
        <v>73382.400000000009</v>
      </c>
      <c r="T76" s="4">
        <f t="shared" si="52"/>
        <v>75621.52</v>
      </c>
      <c r="U76" s="4">
        <f t="shared" si="52"/>
        <v>77860.639999999999</v>
      </c>
      <c r="V76" s="4">
        <f t="shared" si="52"/>
        <v>80098.720000000001</v>
      </c>
      <c r="W76" s="4">
        <f t="shared" si="52"/>
        <v>82333.680000000008</v>
      </c>
      <c r="X76" s="4">
        <f t="shared" si="52"/>
        <v>84573.84</v>
      </c>
      <c r="Y76" s="4">
        <f t="shared" si="52"/>
        <v>86808.8</v>
      </c>
      <c r="Z76" s="4">
        <f t="shared" si="52"/>
        <v>89046.88</v>
      </c>
      <c r="AA76" s="4">
        <f t="shared" si="52"/>
        <v>91284.96</v>
      </c>
      <c r="AB76" s="4">
        <f t="shared" si="52"/>
        <v>0</v>
      </c>
      <c r="AC76" s="4">
        <f t="shared" si="52"/>
        <v>95760.08</v>
      </c>
      <c r="AD76" s="4">
        <f t="shared" si="52"/>
        <v>97996.08</v>
      </c>
      <c r="AE76" s="4">
        <f t="shared" si="52"/>
        <v>100234.16</v>
      </c>
      <c r="AF76" s="4">
        <f t="shared" si="52"/>
        <v>102473.28</v>
      </c>
      <c r="AG76" s="4">
        <f t="shared" si="52"/>
        <v>104711.36</v>
      </c>
      <c r="AH76" s="4">
        <f t="shared" si="52"/>
        <v>106949.44</v>
      </c>
      <c r="AI76" s="4">
        <f t="shared" si="52"/>
        <v>109183.36</v>
      </c>
      <c r="AJ76" s="4">
        <f t="shared" si="52"/>
        <v>111419.36</v>
      </c>
      <c r="AK76" s="4">
        <f t="shared" si="52"/>
        <v>0</v>
      </c>
      <c r="AL76" s="4">
        <f t="shared" si="52"/>
        <v>115897.60000000001</v>
      </c>
      <c r="AM76" s="4">
        <f t="shared" si="52"/>
        <v>0</v>
      </c>
      <c r="AN76" s="4">
        <f t="shared" si="52"/>
        <v>0</v>
      </c>
      <c r="AO76" s="4">
        <f t="shared" si="52"/>
        <v>122609.76000000001</v>
      </c>
      <c r="AP76" s="4">
        <f t="shared" si="52"/>
        <v>0</v>
      </c>
      <c r="AQ76" s="4">
        <f t="shared" si="52"/>
        <v>0</v>
      </c>
      <c r="AR76" s="4">
        <f t="shared" si="52"/>
        <v>129325.04000000001</v>
      </c>
      <c r="AS76" s="4">
        <f t="shared" si="52"/>
        <v>131563.12</v>
      </c>
      <c r="AT76" s="4">
        <f t="shared" si="52"/>
        <v>0</v>
      </c>
      <c r="AU76" s="4">
        <f t="shared" si="52"/>
        <v>0</v>
      </c>
      <c r="AV76" s="4">
        <f t="shared" si="52"/>
        <v>0</v>
      </c>
      <c r="AW76" s="4">
        <f t="shared" si="52"/>
        <v>0</v>
      </c>
      <c r="AX76" s="4">
        <f t="shared" si="52"/>
        <v>0</v>
      </c>
      <c r="AY76" s="4">
        <f t="shared" si="52"/>
        <v>144988.48000000001</v>
      </c>
      <c r="AZ76" s="4">
        <f t="shared" si="52"/>
        <v>0</v>
      </c>
      <c r="BA76" s="4">
        <f t="shared" si="52"/>
        <v>0</v>
      </c>
      <c r="BB76" s="4">
        <f t="shared" si="52"/>
        <v>0</v>
      </c>
      <c r="BC76" s="4">
        <f t="shared" si="52"/>
        <v>153937.68</v>
      </c>
      <c r="BD76" s="4">
        <f t="shared" si="52"/>
        <v>156177.84</v>
      </c>
      <c r="BE76" s="4">
        <f t="shared" si="52"/>
        <v>0</v>
      </c>
      <c r="BF76" s="4">
        <f t="shared" si="52"/>
        <v>160650.88</v>
      </c>
      <c r="BG76" s="4">
        <f t="shared" si="52"/>
        <v>0</v>
      </c>
      <c r="BH76" s="4">
        <f t="shared" si="52"/>
        <v>0</v>
      </c>
      <c r="BI76" s="4">
        <f t="shared" si="52"/>
        <v>0</v>
      </c>
      <c r="BJ76" s="4">
        <f t="shared" si="52"/>
        <v>0</v>
      </c>
      <c r="BK76" s="4">
        <f t="shared" si="52"/>
        <v>0</v>
      </c>
      <c r="BL76" s="4">
        <f t="shared" si="52"/>
        <v>0</v>
      </c>
      <c r="BM76" s="4">
        <f t="shared" si="52"/>
        <v>0</v>
      </c>
      <c r="BN76" s="4">
        <f t="shared" si="52"/>
        <v>178551.36000000002</v>
      </c>
    </row>
    <row r="77" spans="1:66" x14ac:dyDescent="0.25">
      <c r="A77" s="7">
        <v>20</v>
      </c>
      <c r="E77" s="4">
        <f t="shared" ref="E77:BN77" si="53">E25*1.04</f>
        <v>42486.080000000002</v>
      </c>
      <c r="F77" s="4">
        <f t="shared" si="53"/>
        <v>0</v>
      </c>
      <c r="G77" s="4">
        <f t="shared" si="53"/>
        <v>0</v>
      </c>
      <c r="H77" s="4">
        <f t="shared" si="53"/>
        <v>0</v>
      </c>
      <c r="I77" s="4">
        <f t="shared" si="53"/>
        <v>0</v>
      </c>
      <c r="J77" s="4">
        <f t="shared" si="53"/>
        <v>0</v>
      </c>
      <c r="K77" s="4">
        <f t="shared" si="53"/>
        <v>0</v>
      </c>
      <c r="L77" s="4">
        <f t="shared" si="53"/>
        <v>0</v>
      </c>
      <c r="M77" s="4">
        <f t="shared" si="53"/>
        <v>60567.520000000004</v>
      </c>
      <c r="N77" s="4">
        <f t="shared" si="53"/>
        <v>62830.560000000005</v>
      </c>
      <c r="O77" s="4">
        <f t="shared" si="53"/>
        <v>0</v>
      </c>
      <c r="P77" s="4">
        <f t="shared" si="53"/>
        <v>67350.400000000009</v>
      </c>
      <c r="Q77" s="4">
        <f t="shared" si="53"/>
        <v>69609.279999999999</v>
      </c>
      <c r="R77" s="4">
        <f t="shared" si="53"/>
        <v>71872.320000000007</v>
      </c>
      <c r="S77" s="4">
        <f t="shared" si="53"/>
        <v>74130.16</v>
      </c>
      <c r="T77" s="4">
        <f t="shared" si="53"/>
        <v>76392.160000000003</v>
      </c>
      <c r="U77" s="4">
        <f t="shared" si="53"/>
        <v>78654.16</v>
      </c>
      <c r="V77" s="4">
        <f t="shared" si="53"/>
        <v>80915.12000000001</v>
      </c>
      <c r="W77" s="4">
        <f t="shared" si="53"/>
        <v>83172.960000000006</v>
      </c>
      <c r="X77" s="4">
        <f t="shared" si="53"/>
        <v>85436</v>
      </c>
      <c r="Y77" s="4">
        <f t="shared" si="53"/>
        <v>87692.800000000003</v>
      </c>
      <c r="Z77" s="4">
        <f t="shared" si="53"/>
        <v>89953.760000000009</v>
      </c>
      <c r="AA77" s="4">
        <f t="shared" si="53"/>
        <v>92214.720000000001</v>
      </c>
      <c r="AB77" s="4">
        <f t="shared" si="53"/>
        <v>0</v>
      </c>
      <c r="AC77" s="4">
        <f t="shared" si="53"/>
        <v>96735.6</v>
      </c>
      <c r="AD77" s="4">
        <f t="shared" si="53"/>
        <v>98994.48000000001</v>
      </c>
      <c r="AE77" s="4">
        <f t="shared" si="53"/>
        <v>101255.44</v>
      </c>
      <c r="AF77" s="4">
        <f t="shared" si="53"/>
        <v>103517.44</v>
      </c>
      <c r="AG77" s="4">
        <f t="shared" si="53"/>
        <v>105778.40000000001</v>
      </c>
      <c r="AH77" s="4">
        <f t="shared" si="53"/>
        <v>108039.36</v>
      </c>
      <c r="AI77" s="4">
        <f t="shared" si="53"/>
        <v>110296.16</v>
      </c>
      <c r="AJ77" s="4">
        <f t="shared" si="53"/>
        <v>112554</v>
      </c>
      <c r="AK77" s="4">
        <f t="shared" si="53"/>
        <v>0</v>
      </c>
      <c r="AL77" s="4">
        <f t="shared" si="53"/>
        <v>117078</v>
      </c>
      <c r="AM77" s="4">
        <f t="shared" si="53"/>
        <v>0</v>
      </c>
      <c r="AN77" s="4">
        <f t="shared" si="53"/>
        <v>0</v>
      </c>
      <c r="AO77" s="4">
        <f t="shared" si="53"/>
        <v>123858.8</v>
      </c>
      <c r="AP77" s="4">
        <f t="shared" si="53"/>
        <v>0</v>
      </c>
      <c r="AQ77" s="4">
        <f t="shared" si="53"/>
        <v>0</v>
      </c>
      <c r="AR77" s="4">
        <f t="shared" si="53"/>
        <v>130642.72</v>
      </c>
      <c r="AS77" s="4">
        <f t="shared" si="53"/>
        <v>132903.67999999999</v>
      </c>
      <c r="AT77" s="4">
        <f t="shared" si="53"/>
        <v>0</v>
      </c>
      <c r="AU77" s="4">
        <f t="shared" si="53"/>
        <v>0</v>
      </c>
      <c r="AV77" s="4">
        <f t="shared" si="53"/>
        <v>0</v>
      </c>
      <c r="AW77" s="4">
        <f t="shared" si="53"/>
        <v>0</v>
      </c>
      <c r="AX77" s="4">
        <f t="shared" si="53"/>
        <v>0</v>
      </c>
      <c r="AY77" s="4">
        <f t="shared" si="53"/>
        <v>146465.28</v>
      </c>
      <c r="AZ77" s="4">
        <f t="shared" si="53"/>
        <v>0</v>
      </c>
      <c r="BA77" s="4">
        <f t="shared" si="53"/>
        <v>0</v>
      </c>
      <c r="BB77" s="4">
        <f t="shared" si="53"/>
        <v>0</v>
      </c>
      <c r="BC77" s="4">
        <f t="shared" si="53"/>
        <v>155506</v>
      </c>
      <c r="BD77" s="4">
        <f t="shared" si="53"/>
        <v>157769.04</v>
      </c>
      <c r="BE77" s="4">
        <f t="shared" si="53"/>
        <v>0</v>
      </c>
      <c r="BF77" s="4">
        <f t="shared" si="53"/>
        <v>162287.84</v>
      </c>
      <c r="BG77" s="4">
        <f t="shared" si="53"/>
        <v>0</v>
      </c>
      <c r="BH77" s="4">
        <f t="shared" si="53"/>
        <v>0</v>
      </c>
      <c r="BI77" s="4">
        <f t="shared" si="53"/>
        <v>0</v>
      </c>
      <c r="BJ77" s="4">
        <f t="shared" si="53"/>
        <v>0</v>
      </c>
      <c r="BK77" s="4">
        <f t="shared" si="53"/>
        <v>0</v>
      </c>
      <c r="BL77" s="4">
        <f t="shared" si="53"/>
        <v>0</v>
      </c>
      <c r="BM77" s="4">
        <f t="shared" si="53"/>
        <v>0</v>
      </c>
      <c r="BN77" s="4">
        <f t="shared" si="53"/>
        <v>180370.32</v>
      </c>
    </row>
    <row r="78" spans="1:66" x14ac:dyDescent="0.25">
      <c r="A78" s="7">
        <v>21</v>
      </c>
      <c r="E78" s="4">
        <f t="shared" ref="E78:BN78" si="54">E26*1.04</f>
        <v>42918.720000000001</v>
      </c>
      <c r="F78" s="4">
        <f t="shared" si="54"/>
        <v>0</v>
      </c>
      <c r="G78" s="4">
        <f t="shared" si="54"/>
        <v>0</v>
      </c>
      <c r="H78" s="4">
        <f t="shared" si="54"/>
        <v>0</v>
      </c>
      <c r="I78" s="4">
        <f t="shared" si="54"/>
        <v>0</v>
      </c>
      <c r="J78" s="4">
        <f t="shared" si="54"/>
        <v>0</v>
      </c>
      <c r="K78" s="4">
        <f t="shared" si="54"/>
        <v>0</v>
      </c>
      <c r="L78" s="4">
        <f t="shared" si="54"/>
        <v>0</v>
      </c>
      <c r="M78" s="4">
        <f t="shared" si="54"/>
        <v>61184.240000000005</v>
      </c>
      <c r="N78" s="4">
        <f t="shared" si="54"/>
        <v>63470.16</v>
      </c>
      <c r="O78" s="4">
        <f t="shared" si="54"/>
        <v>0</v>
      </c>
      <c r="P78" s="4">
        <f t="shared" si="54"/>
        <v>68036.800000000003</v>
      </c>
      <c r="Q78" s="4">
        <f t="shared" si="54"/>
        <v>70318.559999999998</v>
      </c>
      <c r="R78" s="4">
        <f t="shared" si="54"/>
        <v>72604.479999999996</v>
      </c>
      <c r="S78" s="4">
        <f t="shared" si="54"/>
        <v>74885.2</v>
      </c>
      <c r="T78" s="4">
        <f t="shared" si="54"/>
        <v>77170.080000000002</v>
      </c>
      <c r="U78" s="4">
        <f t="shared" si="54"/>
        <v>79456</v>
      </c>
      <c r="V78" s="4">
        <f t="shared" si="54"/>
        <v>81739.839999999997</v>
      </c>
      <c r="W78" s="4">
        <f t="shared" si="54"/>
        <v>84020.56</v>
      </c>
      <c r="X78" s="4">
        <f t="shared" si="54"/>
        <v>86306.48</v>
      </c>
      <c r="Y78" s="4">
        <f t="shared" si="54"/>
        <v>88586.16</v>
      </c>
      <c r="Z78" s="4">
        <f t="shared" si="54"/>
        <v>90870</v>
      </c>
      <c r="AA78" s="4">
        <f t="shared" si="54"/>
        <v>93153.84</v>
      </c>
      <c r="AB78" s="4">
        <f t="shared" si="54"/>
        <v>0</v>
      </c>
      <c r="AC78" s="4">
        <f t="shared" si="54"/>
        <v>97721.52</v>
      </c>
      <c r="AD78" s="4">
        <f t="shared" si="54"/>
        <v>100003.28</v>
      </c>
      <c r="AE78" s="4">
        <f t="shared" si="54"/>
        <v>102287.12000000001</v>
      </c>
      <c r="AF78" s="4">
        <f t="shared" si="54"/>
        <v>104572</v>
      </c>
      <c r="AG78" s="4">
        <f t="shared" si="54"/>
        <v>106855.84</v>
      </c>
      <c r="AH78" s="4">
        <f t="shared" si="54"/>
        <v>109139.68000000001</v>
      </c>
      <c r="AI78" s="4">
        <f t="shared" si="54"/>
        <v>111419.36</v>
      </c>
      <c r="AJ78" s="4">
        <f t="shared" si="54"/>
        <v>113701.12000000001</v>
      </c>
      <c r="AK78" s="4">
        <f t="shared" si="54"/>
        <v>0</v>
      </c>
      <c r="AL78" s="4">
        <f t="shared" si="54"/>
        <v>118270.88</v>
      </c>
      <c r="AM78" s="4">
        <f t="shared" si="54"/>
        <v>0</v>
      </c>
      <c r="AN78" s="4">
        <f t="shared" si="54"/>
        <v>0</v>
      </c>
      <c r="AO78" s="4">
        <f t="shared" si="54"/>
        <v>125120.32000000001</v>
      </c>
      <c r="AP78" s="4">
        <f t="shared" si="54"/>
        <v>0</v>
      </c>
      <c r="AQ78" s="4">
        <f t="shared" si="54"/>
        <v>0</v>
      </c>
      <c r="AR78" s="4">
        <f t="shared" si="54"/>
        <v>131973.92000000001</v>
      </c>
      <c r="AS78" s="4">
        <f t="shared" si="54"/>
        <v>134257.76</v>
      </c>
      <c r="AT78" s="4">
        <f t="shared" si="54"/>
        <v>0</v>
      </c>
      <c r="AU78" s="4">
        <f t="shared" si="54"/>
        <v>0</v>
      </c>
      <c r="AV78" s="4">
        <f t="shared" si="54"/>
        <v>0</v>
      </c>
      <c r="AW78" s="4">
        <f t="shared" si="54"/>
        <v>0</v>
      </c>
      <c r="AX78" s="4">
        <f t="shared" si="54"/>
        <v>0</v>
      </c>
      <c r="AY78" s="4">
        <f t="shared" si="54"/>
        <v>147957.68</v>
      </c>
      <c r="AZ78" s="4">
        <f t="shared" si="54"/>
        <v>0</v>
      </c>
      <c r="BA78" s="4">
        <f t="shared" si="54"/>
        <v>0</v>
      </c>
      <c r="BB78" s="4">
        <f t="shared" si="54"/>
        <v>0</v>
      </c>
      <c r="BC78" s="4">
        <f t="shared" si="54"/>
        <v>157089.92000000001</v>
      </c>
      <c r="BD78" s="4">
        <f t="shared" si="54"/>
        <v>159376.88</v>
      </c>
      <c r="BE78" s="4">
        <f t="shared" si="54"/>
        <v>0</v>
      </c>
      <c r="BF78" s="4">
        <f t="shared" si="54"/>
        <v>163941.44</v>
      </c>
      <c r="BG78" s="4">
        <f t="shared" si="54"/>
        <v>0</v>
      </c>
      <c r="BH78" s="4">
        <f t="shared" si="54"/>
        <v>0</v>
      </c>
      <c r="BI78" s="4">
        <f t="shared" si="54"/>
        <v>0</v>
      </c>
      <c r="BJ78" s="4">
        <f t="shared" si="54"/>
        <v>0</v>
      </c>
      <c r="BK78" s="4">
        <f t="shared" si="54"/>
        <v>0</v>
      </c>
      <c r="BL78" s="4">
        <f t="shared" si="54"/>
        <v>0</v>
      </c>
      <c r="BM78" s="4">
        <f t="shared" si="54"/>
        <v>0</v>
      </c>
      <c r="BN78" s="4">
        <f t="shared" si="54"/>
        <v>182208</v>
      </c>
    </row>
    <row r="79" spans="1:66" x14ac:dyDescent="0.25">
      <c r="A79" s="7">
        <v>22</v>
      </c>
      <c r="E79" s="4">
        <f t="shared" ref="E79:BN79" si="55">E27*1.04</f>
        <v>43355.520000000004</v>
      </c>
      <c r="F79" s="4">
        <f t="shared" si="55"/>
        <v>0</v>
      </c>
      <c r="G79" s="4">
        <f t="shared" si="55"/>
        <v>0</v>
      </c>
      <c r="H79" s="4">
        <f t="shared" si="55"/>
        <v>0</v>
      </c>
      <c r="I79" s="4">
        <f t="shared" si="55"/>
        <v>0</v>
      </c>
      <c r="J79" s="4">
        <f t="shared" si="55"/>
        <v>0</v>
      </c>
      <c r="K79" s="4">
        <f t="shared" si="55"/>
        <v>0</v>
      </c>
      <c r="L79" s="4">
        <f t="shared" si="55"/>
        <v>0</v>
      </c>
      <c r="M79" s="4">
        <f t="shared" si="55"/>
        <v>61807.200000000004</v>
      </c>
      <c r="N79" s="4">
        <f t="shared" si="55"/>
        <v>64117.04</v>
      </c>
      <c r="O79" s="4">
        <f t="shared" si="55"/>
        <v>0</v>
      </c>
      <c r="P79" s="4">
        <f t="shared" si="55"/>
        <v>68730.48</v>
      </c>
      <c r="Q79" s="4">
        <f t="shared" si="55"/>
        <v>71035.12</v>
      </c>
      <c r="R79" s="4">
        <f t="shared" si="55"/>
        <v>73343.92</v>
      </c>
      <c r="S79" s="4">
        <f t="shared" si="55"/>
        <v>75648.56</v>
      </c>
      <c r="T79" s="4">
        <f t="shared" si="55"/>
        <v>77956.320000000007</v>
      </c>
      <c r="U79" s="4">
        <f t="shared" si="55"/>
        <v>80265.12000000001</v>
      </c>
      <c r="V79" s="4">
        <f t="shared" si="55"/>
        <v>82572.88</v>
      </c>
      <c r="W79" s="4">
        <f t="shared" si="55"/>
        <v>84876.479999999996</v>
      </c>
      <c r="X79" s="4">
        <f t="shared" si="55"/>
        <v>87185.279999999999</v>
      </c>
      <c r="Y79" s="4">
        <f t="shared" si="55"/>
        <v>89488.88</v>
      </c>
      <c r="Z79" s="4">
        <f t="shared" si="55"/>
        <v>91795.6</v>
      </c>
      <c r="AA79" s="4">
        <f t="shared" si="55"/>
        <v>94103.360000000001</v>
      </c>
      <c r="AB79" s="4">
        <f t="shared" si="55"/>
        <v>0</v>
      </c>
      <c r="AC79" s="4">
        <f t="shared" si="55"/>
        <v>98716.800000000003</v>
      </c>
      <c r="AD79" s="4">
        <f t="shared" si="55"/>
        <v>101022.48000000001</v>
      </c>
      <c r="AE79" s="4">
        <f t="shared" si="55"/>
        <v>103329.2</v>
      </c>
      <c r="AF79" s="4">
        <f t="shared" si="55"/>
        <v>105636.96</v>
      </c>
      <c r="AG79" s="4">
        <f t="shared" si="55"/>
        <v>107944.72</v>
      </c>
      <c r="AH79" s="4">
        <f t="shared" si="55"/>
        <v>110251.44</v>
      </c>
      <c r="AI79" s="4">
        <f t="shared" si="55"/>
        <v>112554</v>
      </c>
      <c r="AJ79" s="4">
        <f t="shared" si="55"/>
        <v>114859.68000000001</v>
      </c>
      <c r="AK79" s="4">
        <f t="shared" si="55"/>
        <v>0</v>
      </c>
      <c r="AL79" s="4">
        <f t="shared" si="55"/>
        <v>119476.24</v>
      </c>
      <c r="AM79" s="4">
        <f t="shared" si="55"/>
        <v>0</v>
      </c>
      <c r="AN79" s="4">
        <f t="shared" si="55"/>
        <v>0</v>
      </c>
      <c r="AO79" s="4">
        <f t="shared" si="55"/>
        <v>126395.36</v>
      </c>
      <c r="AP79" s="4">
        <f t="shared" si="55"/>
        <v>0</v>
      </c>
      <c r="AQ79" s="4">
        <f t="shared" si="55"/>
        <v>0</v>
      </c>
      <c r="AR79" s="4">
        <f t="shared" si="55"/>
        <v>133318.64000000001</v>
      </c>
      <c r="AS79" s="4">
        <f t="shared" si="55"/>
        <v>135625.36000000002</v>
      </c>
      <c r="AT79" s="4">
        <f t="shared" si="55"/>
        <v>0</v>
      </c>
      <c r="AU79" s="4">
        <f t="shared" si="55"/>
        <v>0</v>
      </c>
      <c r="AV79" s="4">
        <f t="shared" si="55"/>
        <v>0</v>
      </c>
      <c r="AW79" s="4">
        <f t="shared" si="55"/>
        <v>0</v>
      </c>
      <c r="AX79" s="4">
        <f t="shared" si="55"/>
        <v>0</v>
      </c>
      <c r="AY79" s="4">
        <f t="shared" si="55"/>
        <v>149464.64000000001</v>
      </c>
      <c r="AZ79" s="4">
        <f t="shared" si="55"/>
        <v>0</v>
      </c>
      <c r="BA79" s="4">
        <f t="shared" si="55"/>
        <v>0</v>
      </c>
      <c r="BB79" s="4">
        <f t="shared" si="55"/>
        <v>0</v>
      </c>
      <c r="BC79" s="4">
        <f t="shared" si="55"/>
        <v>158690.48000000001</v>
      </c>
      <c r="BD79" s="4">
        <f t="shared" si="55"/>
        <v>161000.32000000001</v>
      </c>
      <c r="BE79" s="4">
        <f t="shared" si="55"/>
        <v>0</v>
      </c>
      <c r="BF79" s="4">
        <f t="shared" si="55"/>
        <v>165611.68</v>
      </c>
      <c r="BG79" s="4">
        <f t="shared" si="55"/>
        <v>0</v>
      </c>
      <c r="BH79" s="4">
        <f t="shared" si="55"/>
        <v>0</v>
      </c>
      <c r="BI79" s="4">
        <f t="shared" si="55"/>
        <v>0</v>
      </c>
      <c r="BJ79" s="4">
        <f t="shared" si="55"/>
        <v>0</v>
      </c>
      <c r="BK79" s="4">
        <f t="shared" si="55"/>
        <v>0</v>
      </c>
      <c r="BL79" s="4">
        <f t="shared" si="55"/>
        <v>0</v>
      </c>
      <c r="BM79" s="4">
        <f t="shared" si="55"/>
        <v>0</v>
      </c>
      <c r="BN79" s="4">
        <f t="shared" si="55"/>
        <v>184064.4</v>
      </c>
    </row>
    <row r="80" spans="1:66" x14ac:dyDescent="0.25">
      <c r="A80" s="7">
        <v>23</v>
      </c>
      <c r="E80" s="4">
        <f t="shared" ref="E80:BN80" si="56">E28*1.04</f>
        <v>43797.520000000004</v>
      </c>
      <c r="F80" s="4">
        <f t="shared" si="56"/>
        <v>0</v>
      </c>
      <c r="G80" s="4">
        <f t="shared" si="56"/>
        <v>0</v>
      </c>
      <c r="H80" s="4">
        <f t="shared" si="56"/>
        <v>0</v>
      </c>
      <c r="I80" s="4">
        <f t="shared" si="56"/>
        <v>0</v>
      </c>
      <c r="J80" s="4">
        <f t="shared" si="56"/>
        <v>0</v>
      </c>
      <c r="K80" s="4">
        <f t="shared" si="56"/>
        <v>0</v>
      </c>
      <c r="L80" s="4">
        <f t="shared" si="56"/>
        <v>0</v>
      </c>
      <c r="M80" s="4">
        <f t="shared" si="56"/>
        <v>62437.440000000002</v>
      </c>
      <c r="N80" s="4">
        <f t="shared" si="56"/>
        <v>64770.16</v>
      </c>
      <c r="O80" s="4">
        <f t="shared" si="56"/>
        <v>0</v>
      </c>
      <c r="P80" s="4">
        <f t="shared" si="56"/>
        <v>69430.400000000009</v>
      </c>
      <c r="Q80" s="4">
        <f t="shared" si="56"/>
        <v>71758.960000000006</v>
      </c>
      <c r="R80" s="4">
        <f t="shared" si="56"/>
        <v>74090.64</v>
      </c>
      <c r="S80" s="4">
        <f t="shared" si="56"/>
        <v>76419.199999999997</v>
      </c>
      <c r="T80" s="4">
        <f t="shared" si="56"/>
        <v>78750.880000000005</v>
      </c>
      <c r="U80" s="4">
        <f t="shared" si="56"/>
        <v>81082.559999999998</v>
      </c>
      <c r="V80" s="4">
        <f t="shared" si="56"/>
        <v>83414.240000000005</v>
      </c>
      <c r="W80" s="4">
        <f t="shared" si="56"/>
        <v>85740.72</v>
      </c>
      <c r="X80" s="4">
        <f t="shared" si="56"/>
        <v>88073.44</v>
      </c>
      <c r="Y80" s="4">
        <f t="shared" si="56"/>
        <v>90400.960000000006</v>
      </c>
      <c r="Z80" s="4">
        <f t="shared" si="56"/>
        <v>92730.559999999998</v>
      </c>
      <c r="AA80" s="4">
        <f t="shared" si="56"/>
        <v>95062.24</v>
      </c>
      <c r="AB80" s="4">
        <f t="shared" si="56"/>
        <v>0</v>
      </c>
      <c r="AC80" s="4">
        <f t="shared" si="56"/>
        <v>99722.48000000001</v>
      </c>
      <c r="AD80" s="4">
        <f t="shared" si="56"/>
        <v>102052.08</v>
      </c>
      <c r="AE80" s="4">
        <f t="shared" si="56"/>
        <v>104381.68000000001</v>
      </c>
      <c r="AF80" s="4">
        <f t="shared" si="56"/>
        <v>106713.36</v>
      </c>
      <c r="AG80" s="4">
        <f t="shared" si="56"/>
        <v>109045.04000000001</v>
      </c>
      <c r="AH80" s="4">
        <f t="shared" si="56"/>
        <v>111374.64</v>
      </c>
      <c r="AI80" s="4">
        <f t="shared" si="56"/>
        <v>113701.12000000001</v>
      </c>
      <c r="AJ80" s="4">
        <f t="shared" si="56"/>
        <v>116029.68000000001</v>
      </c>
      <c r="AK80" s="4">
        <f t="shared" si="56"/>
        <v>0</v>
      </c>
      <c r="AL80" s="4">
        <f t="shared" si="56"/>
        <v>120693.04000000001</v>
      </c>
      <c r="AM80" s="4">
        <f t="shared" si="56"/>
        <v>0</v>
      </c>
      <c r="AN80" s="4">
        <f t="shared" si="56"/>
        <v>0</v>
      </c>
      <c r="AO80" s="4">
        <f t="shared" si="56"/>
        <v>127682.88</v>
      </c>
      <c r="AP80" s="4">
        <f t="shared" si="56"/>
        <v>0</v>
      </c>
      <c r="AQ80" s="4">
        <f t="shared" si="56"/>
        <v>0</v>
      </c>
      <c r="AR80" s="4">
        <f t="shared" si="56"/>
        <v>134676.88</v>
      </c>
      <c r="AS80" s="4">
        <f t="shared" si="56"/>
        <v>137007.52000000002</v>
      </c>
      <c r="AT80" s="4">
        <f t="shared" si="56"/>
        <v>0</v>
      </c>
      <c r="AU80" s="4">
        <f t="shared" si="56"/>
        <v>0</v>
      </c>
      <c r="AV80" s="4">
        <f t="shared" si="56"/>
        <v>0</v>
      </c>
      <c r="AW80" s="4">
        <f t="shared" si="56"/>
        <v>0</v>
      </c>
      <c r="AX80" s="4">
        <f t="shared" si="56"/>
        <v>0</v>
      </c>
      <c r="AY80" s="4">
        <f t="shared" si="56"/>
        <v>150987.20000000001</v>
      </c>
      <c r="AZ80" s="4">
        <f t="shared" si="56"/>
        <v>0</v>
      </c>
      <c r="BA80" s="4">
        <f t="shared" si="56"/>
        <v>0</v>
      </c>
      <c r="BB80" s="4">
        <f t="shared" si="56"/>
        <v>0</v>
      </c>
      <c r="BC80" s="4">
        <f t="shared" si="56"/>
        <v>160307.68</v>
      </c>
      <c r="BD80" s="4">
        <f t="shared" si="56"/>
        <v>162640.4</v>
      </c>
      <c r="BE80" s="4">
        <f t="shared" si="56"/>
        <v>0</v>
      </c>
      <c r="BF80" s="4">
        <f t="shared" si="56"/>
        <v>167298.56</v>
      </c>
      <c r="BG80" s="4">
        <f t="shared" si="56"/>
        <v>0</v>
      </c>
      <c r="BH80" s="4">
        <f t="shared" si="56"/>
        <v>0</v>
      </c>
      <c r="BI80" s="4">
        <f t="shared" si="56"/>
        <v>0</v>
      </c>
      <c r="BJ80" s="4">
        <f t="shared" si="56"/>
        <v>0</v>
      </c>
      <c r="BK80" s="4">
        <f t="shared" si="56"/>
        <v>0</v>
      </c>
      <c r="BL80" s="4">
        <f t="shared" si="56"/>
        <v>0</v>
      </c>
      <c r="BM80" s="4">
        <f t="shared" si="56"/>
        <v>0</v>
      </c>
      <c r="BN80" s="4">
        <f t="shared" si="56"/>
        <v>185939.52000000002</v>
      </c>
    </row>
    <row r="81" spans="1:66" x14ac:dyDescent="0.25">
      <c r="A81" s="7">
        <v>24</v>
      </c>
      <c r="E81" s="4">
        <f t="shared" ref="E81:BN81" si="57">E29*1.04</f>
        <v>44243.68</v>
      </c>
      <c r="F81" s="4">
        <f t="shared" si="57"/>
        <v>0</v>
      </c>
      <c r="G81" s="4">
        <f t="shared" si="57"/>
        <v>0</v>
      </c>
      <c r="H81" s="4">
        <f t="shared" si="57"/>
        <v>0</v>
      </c>
      <c r="I81" s="4">
        <f t="shared" si="57"/>
        <v>0</v>
      </c>
      <c r="J81" s="4">
        <f t="shared" si="57"/>
        <v>0</v>
      </c>
      <c r="K81" s="4">
        <f t="shared" si="57"/>
        <v>0</v>
      </c>
      <c r="L81" s="4">
        <f t="shared" si="57"/>
        <v>0</v>
      </c>
      <c r="M81" s="4">
        <f t="shared" si="57"/>
        <v>63073.920000000006</v>
      </c>
      <c r="N81" s="4">
        <f t="shared" si="57"/>
        <v>65430.560000000005</v>
      </c>
      <c r="O81" s="4">
        <f t="shared" si="57"/>
        <v>0</v>
      </c>
      <c r="P81" s="4">
        <f t="shared" si="57"/>
        <v>70137.600000000006</v>
      </c>
      <c r="Q81" s="4">
        <f t="shared" si="57"/>
        <v>72490.080000000002</v>
      </c>
      <c r="R81" s="4">
        <f t="shared" si="57"/>
        <v>74845.680000000008</v>
      </c>
      <c r="S81" s="4">
        <f t="shared" si="57"/>
        <v>77198.16</v>
      </c>
      <c r="T81" s="4">
        <f t="shared" si="57"/>
        <v>79553.760000000009</v>
      </c>
      <c r="U81" s="4">
        <f t="shared" si="57"/>
        <v>81908.320000000007</v>
      </c>
      <c r="V81" s="4">
        <f t="shared" si="57"/>
        <v>84263.92</v>
      </c>
      <c r="W81" s="4">
        <f t="shared" si="57"/>
        <v>86614.32</v>
      </c>
      <c r="X81" s="4">
        <f t="shared" si="57"/>
        <v>88970.96</v>
      </c>
      <c r="Y81" s="4">
        <f t="shared" si="57"/>
        <v>91322.400000000009</v>
      </c>
      <c r="Z81" s="4">
        <f t="shared" si="57"/>
        <v>93674.880000000005</v>
      </c>
      <c r="AA81" s="4">
        <f t="shared" si="57"/>
        <v>96030.48000000001</v>
      </c>
      <c r="AB81" s="4">
        <f t="shared" si="57"/>
        <v>0</v>
      </c>
      <c r="AC81" s="4">
        <f t="shared" si="57"/>
        <v>100738.56</v>
      </c>
      <c r="AD81" s="4">
        <f t="shared" si="57"/>
        <v>103092.08</v>
      </c>
      <c r="AE81" s="4">
        <f t="shared" si="57"/>
        <v>105445.6</v>
      </c>
      <c r="AF81" s="4">
        <f t="shared" si="57"/>
        <v>107800.16</v>
      </c>
      <c r="AG81" s="4">
        <f t="shared" si="57"/>
        <v>110155.76000000001</v>
      </c>
      <c r="AH81" s="4">
        <f t="shared" si="57"/>
        <v>112509.28</v>
      </c>
      <c r="AI81" s="4">
        <f t="shared" si="57"/>
        <v>114859.68000000001</v>
      </c>
      <c r="AJ81" s="4">
        <f t="shared" si="57"/>
        <v>117212.16</v>
      </c>
      <c r="AK81" s="4">
        <f t="shared" si="57"/>
        <v>0</v>
      </c>
      <c r="AL81" s="4">
        <f t="shared" si="57"/>
        <v>121922.32</v>
      </c>
      <c r="AM81" s="4">
        <f t="shared" si="57"/>
        <v>0</v>
      </c>
      <c r="AN81" s="4">
        <f t="shared" si="57"/>
        <v>0</v>
      </c>
      <c r="AO81" s="4">
        <f t="shared" si="57"/>
        <v>128983.92</v>
      </c>
      <c r="AP81" s="4">
        <f t="shared" si="57"/>
        <v>0</v>
      </c>
      <c r="AQ81" s="4">
        <f t="shared" si="57"/>
        <v>0</v>
      </c>
      <c r="AR81" s="4">
        <f t="shared" si="57"/>
        <v>136048.64000000001</v>
      </c>
      <c r="AS81" s="4">
        <f t="shared" si="57"/>
        <v>138403.20000000001</v>
      </c>
      <c r="AT81" s="4">
        <f t="shared" si="57"/>
        <v>0</v>
      </c>
      <c r="AU81" s="4">
        <f t="shared" si="57"/>
        <v>0</v>
      </c>
      <c r="AV81" s="4">
        <f t="shared" si="57"/>
        <v>0</v>
      </c>
      <c r="AW81" s="4">
        <f t="shared" si="57"/>
        <v>0</v>
      </c>
      <c r="AX81" s="4">
        <f t="shared" si="57"/>
        <v>0</v>
      </c>
      <c r="AY81" s="4">
        <f t="shared" si="57"/>
        <v>152525.36000000002</v>
      </c>
      <c r="AZ81" s="4">
        <f t="shared" si="57"/>
        <v>0</v>
      </c>
      <c r="BA81" s="4">
        <f t="shared" si="57"/>
        <v>0</v>
      </c>
      <c r="BB81" s="4">
        <f t="shared" si="57"/>
        <v>0</v>
      </c>
      <c r="BC81" s="4">
        <f t="shared" si="57"/>
        <v>161940.48000000001</v>
      </c>
      <c r="BD81" s="4">
        <f t="shared" si="57"/>
        <v>164297.12</v>
      </c>
      <c r="BE81" s="4">
        <f t="shared" si="57"/>
        <v>0</v>
      </c>
      <c r="BF81" s="4">
        <f t="shared" si="57"/>
        <v>169003.12</v>
      </c>
      <c r="BG81" s="4">
        <f t="shared" si="57"/>
        <v>0</v>
      </c>
      <c r="BH81" s="4">
        <f t="shared" si="57"/>
        <v>0</v>
      </c>
      <c r="BI81" s="4">
        <f t="shared" si="57"/>
        <v>0</v>
      </c>
      <c r="BJ81" s="4">
        <f t="shared" si="57"/>
        <v>0</v>
      </c>
      <c r="BK81" s="4">
        <f t="shared" si="57"/>
        <v>0</v>
      </c>
      <c r="BL81" s="4">
        <f t="shared" si="57"/>
        <v>0</v>
      </c>
      <c r="BM81" s="4">
        <f t="shared" si="57"/>
        <v>0</v>
      </c>
      <c r="BN81" s="4">
        <f t="shared" si="57"/>
        <v>187834.4</v>
      </c>
    </row>
    <row r="82" spans="1:66" x14ac:dyDescent="0.25">
      <c r="A82" s="7">
        <v>25</v>
      </c>
      <c r="E82" s="4">
        <f t="shared" ref="E82:BN82" si="58">E30*1.04</f>
        <v>44694</v>
      </c>
      <c r="F82" s="4">
        <f t="shared" si="58"/>
        <v>0</v>
      </c>
      <c r="G82" s="4">
        <f t="shared" si="58"/>
        <v>0</v>
      </c>
      <c r="H82" s="4">
        <f t="shared" si="58"/>
        <v>0</v>
      </c>
      <c r="I82" s="4">
        <f t="shared" si="58"/>
        <v>0</v>
      </c>
      <c r="J82" s="4">
        <f t="shared" si="58"/>
        <v>0</v>
      </c>
      <c r="K82" s="4">
        <f t="shared" si="58"/>
        <v>0</v>
      </c>
      <c r="L82" s="4">
        <f t="shared" si="58"/>
        <v>0</v>
      </c>
      <c r="M82" s="4">
        <f t="shared" si="58"/>
        <v>63716.639999999999</v>
      </c>
      <c r="N82" s="4">
        <f t="shared" si="58"/>
        <v>66097.2</v>
      </c>
      <c r="O82" s="4">
        <f t="shared" si="58"/>
        <v>0</v>
      </c>
      <c r="P82" s="4">
        <f t="shared" si="58"/>
        <v>70852.08</v>
      </c>
      <c r="Q82" s="4">
        <f t="shared" si="58"/>
        <v>73228.479999999996</v>
      </c>
      <c r="R82" s="4">
        <f t="shared" si="58"/>
        <v>75608</v>
      </c>
      <c r="S82" s="4">
        <f t="shared" si="58"/>
        <v>77984.400000000009</v>
      </c>
      <c r="T82" s="4">
        <f t="shared" si="58"/>
        <v>80363.92</v>
      </c>
      <c r="U82" s="4">
        <f t="shared" si="58"/>
        <v>82742.400000000009</v>
      </c>
      <c r="V82" s="4">
        <f t="shared" si="58"/>
        <v>85121.919999999998</v>
      </c>
      <c r="W82" s="4">
        <f t="shared" si="58"/>
        <v>87496.24</v>
      </c>
      <c r="X82" s="4">
        <f t="shared" si="58"/>
        <v>89877.84</v>
      </c>
      <c r="Y82" s="4">
        <f t="shared" si="58"/>
        <v>92253.2</v>
      </c>
      <c r="Z82" s="4">
        <f t="shared" si="58"/>
        <v>94629.6</v>
      </c>
      <c r="AA82" s="4">
        <f t="shared" si="58"/>
        <v>97009.12000000001</v>
      </c>
      <c r="AB82" s="4">
        <f t="shared" si="58"/>
        <v>0</v>
      </c>
      <c r="AC82" s="4">
        <f t="shared" si="58"/>
        <v>101765.04000000001</v>
      </c>
      <c r="AD82" s="4">
        <f t="shared" si="58"/>
        <v>104142.48000000001</v>
      </c>
      <c r="AE82" s="4">
        <f t="shared" si="58"/>
        <v>106519.92</v>
      </c>
      <c r="AF82" s="4">
        <f t="shared" si="58"/>
        <v>108898.40000000001</v>
      </c>
      <c r="AG82" s="4">
        <f t="shared" si="58"/>
        <v>111277.92</v>
      </c>
      <c r="AH82" s="4">
        <f t="shared" si="58"/>
        <v>113655.36</v>
      </c>
      <c r="AI82" s="4">
        <f t="shared" si="58"/>
        <v>116029.68000000001</v>
      </c>
      <c r="AJ82" s="4">
        <f t="shared" si="58"/>
        <v>118406.08</v>
      </c>
      <c r="AK82" s="4">
        <f t="shared" si="58"/>
        <v>0</v>
      </c>
      <c r="AL82" s="4">
        <f t="shared" si="58"/>
        <v>123164.08</v>
      </c>
      <c r="AM82" s="4">
        <f t="shared" si="58"/>
        <v>0</v>
      </c>
      <c r="AN82" s="4">
        <f t="shared" si="58"/>
        <v>0</v>
      </c>
      <c r="AO82" s="4">
        <f t="shared" si="58"/>
        <v>130298.48000000001</v>
      </c>
      <c r="AP82" s="4">
        <f t="shared" si="58"/>
        <v>0</v>
      </c>
      <c r="AQ82" s="4">
        <f t="shared" si="58"/>
        <v>0</v>
      </c>
      <c r="AR82" s="4">
        <f t="shared" si="58"/>
        <v>137434.96</v>
      </c>
      <c r="AS82" s="4">
        <f t="shared" si="58"/>
        <v>139813.44</v>
      </c>
      <c r="AT82" s="4">
        <f t="shared" si="58"/>
        <v>0</v>
      </c>
      <c r="AU82" s="4">
        <f t="shared" si="58"/>
        <v>0</v>
      </c>
      <c r="AV82" s="4">
        <f t="shared" si="58"/>
        <v>0</v>
      </c>
      <c r="AW82" s="4">
        <f t="shared" si="58"/>
        <v>0</v>
      </c>
      <c r="AX82" s="4">
        <f t="shared" si="58"/>
        <v>0</v>
      </c>
      <c r="AY82" s="4">
        <f t="shared" si="58"/>
        <v>154079.12</v>
      </c>
      <c r="AZ82" s="4">
        <f t="shared" si="58"/>
        <v>0</v>
      </c>
      <c r="BA82" s="4">
        <f t="shared" si="58"/>
        <v>0</v>
      </c>
      <c r="BB82" s="4">
        <f t="shared" si="58"/>
        <v>0</v>
      </c>
      <c r="BC82" s="4">
        <f t="shared" si="58"/>
        <v>163589.92000000001</v>
      </c>
      <c r="BD82" s="4">
        <f t="shared" si="58"/>
        <v>165971.52000000002</v>
      </c>
      <c r="BE82" s="4">
        <f t="shared" si="58"/>
        <v>0</v>
      </c>
      <c r="BF82" s="4">
        <f t="shared" si="58"/>
        <v>170725.36000000002</v>
      </c>
      <c r="BG82" s="4">
        <f t="shared" si="58"/>
        <v>0</v>
      </c>
      <c r="BH82" s="4">
        <f t="shared" si="58"/>
        <v>0</v>
      </c>
      <c r="BI82" s="4">
        <f t="shared" si="58"/>
        <v>0</v>
      </c>
      <c r="BJ82" s="4">
        <f t="shared" si="58"/>
        <v>0</v>
      </c>
      <c r="BK82" s="4">
        <f t="shared" si="58"/>
        <v>0</v>
      </c>
      <c r="BL82" s="4">
        <f t="shared" si="58"/>
        <v>0</v>
      </c>
      <c r="BM82" s="4">
        <f t="shared" si="58"/>
        <v>0</v>
      </c>
      <c r="BN82" s="4">
        <f t="shared" si="58"/>
        <v>189748</v>
      </c>
    </row>
    <row r="83" spans="1:66" x14ac:dyDescent="0.25">
      <c r="A83" s="7">
        <v>26</v>
      </c>
      <c r="E83" s="4">
        <f t="shared" ref="E83:BN83" si="59">E31*1.04</f>
        <v>45149.520000000004</v>
      </c>
      <c r="F83" s="4">
        <f t="shared" si="59"/>
        <v>0</v>
      </c>
      <c r="G83" s="4">
        <f t="shared" si="59"/>
        <v>0</v>
      </c>
      <c r="H83" s="4">
        <f t="shared" si="59"/>
        <v>0</v>
      </c>
      <c r="I83" s="4">
        <f t="shared" si="59"/>
        <v>0</v>
      </c>
      <c r="J83" s="4">
        <f t="shared" si="59"/>
        <v>0</v>
      </c>
      <c r="K83" s="4">
        <f t="shared" si="59"/>
        <v>0</v>
      </c>
      <c r="L83" s="4">
        <f t="shared" si="59"/>
        <v>0</v>
      </c>
      <c r="M83" s="4">
        <f t="shared" si="59"/>
        <v>64365.600000000006</v>
      </c>
      <c r="N83" s="4">
        <f t="shared" si="59"/>
        <v>66770.080000000002</v>
      </c>
      <c r="O83" s="4">
        <f t="shared" si="59"/>
        <v>0</v>
      </c>
      <c r="P83" s="4">
        <f t="shared" si="59"/>
        <v>71573.84</v>
      </c>
      <c r="Q83" s="4">
        <f t="shared" si="59"/>
        <v>73974.16</v>
      </c>
      <c r="R83" s="4">
        <f t="shared" si="59"/>
        <v>76378.64</v>
      </c>
      <c r="S83" s="4">
        <f t="shared" si="59"/>
        <v>78778.960000000006</v>
      </c>
      <c r="T83" s="4">
        <f t="shared" si="59"/>
        <v>81182.400000000009</v>
      </c>
      <c r="U83" s="4">
        <f t="shared" si="59"/>
        <v>83585.84</v>
      </c>
      <c r="V83" s="4">
        <f t="shared" si="59"/>
        <v>85989.28</v>
      </c>
      <c r="W83" s="4">
        <f t="shared" si="59"/>
        <v>88387.520000000004</v>
      </c>
      <c r="X83" s="4">
        <f t="shared" si="59"/>
        <v>90793.040000000008</v>
      </c>
      <c r="Y83" s="4">
        <f t="shared" si="59"/>
        <v>93193.36</v>
      </c>
      <c r="Z83" s="4">
        <f t="shared" si="59"/>
        <v>95593.680000000008</v>
      </c>
      <c r="AA83" s="4">
        <f t="shared" si="59"/>
        <v>97997.12000000001</v>
      </c>
      <c r="AB83" s="4">
        <f t="shared" si="59"/>
        <v>0</v>
      </c>
      <c r="AC83" s="4">
        <f t="shared" si="59"/>
        <v>102801.92</v>
      </c>
      <c r="AD83" s="4">
        <f t="shared" si="59"/>
        <v>105203.28</v>
      </c>
      <c r="AE83" s="4">
        <f t="shared" si="59"/>
        <v>107605.68000000001</v>
      </c>
      <c r="AF83" s="4">
        <f t="shared" si="59"/>
        <v>110008.08</v>
      </c>
      <c r="AG83" s="4">
        <f t="shared" si="59"/>
        <v>112411.52</v>
      </c>
      <c r="AH83" s="4">
        <f t="shared" si="59"/>
        <v>114812.88</v>
      </c>
      <c r="AI83" s="4">
        <f t="shared" si="59"/>
        <v>117212.16</v>
      </c>
      <c r="AJ83" s="4">
        <f t="shared" si="59"/>
        <v>119612.48000000001</v>
      </c>
      <c r="AK83" s="4">
        <f t="shared" si="59"/>
        <v>0</v>
      </c>
      <c r="AL83" s="4">
        <f t="shared" si="59"/>
        <v>124419.36</v>
      </c>
      <c r="AM83" s="4">
        <f t="shared" si="59"/>
        <v>0</v>
      </c>
      <c r="AN83" s="4">
        <f t="shared" si="59"/>
        <v>0</v>
      </c>
      <c r="AO83" s="4">
        <f t="shared" si="59"/>
        <v>131625.52000000002</v>
      </c>
      <c r="AP83" s="4">
        <f t="shared" si="59"/>
        <v>0</v>
      </c>
      <c r="AQ83" s="4">
        <f t="shared" si="59"/>
        <v>0</v>
      </c>
      <c r="AR83" s="4">
        <f t="shared" si="59"/>
        <v>138834.80000000002</v>
      </c>
      <c r="AS83" s="4">
        <f t="shared" si="59"/>
        <v>141238.24</v>
      </c>
      <c r="AT83" s="4">
        <f t="shared" si="59"/>
        <v>0</v>
      </c>
      <c r="AU83" s="4">
        <f t="shared" si="59"/>
        <v>0</v>
      </c>
      <c r="AV83" s="4">
        <f t="shared" si="59"/>
        <v>0</v>
      </c>
      <c r="AW83" s="4">
        <f t="shared" si="59"/>
        <v>0</v>
      </c>
      <c r="AX83" s="4">
        <f t="shared" si="59"/>
        <v>0</v>
      </c>
      <c r="AY83" s="4">
        <f t="shared" si="59"/>
        <v>155648.48000000001</v>
      </c>
      <c r="AZ83" s="4">
        <f t="shared" si="59"/>
        <v>0</v>
      </c>
      <c r="BA83" s="4">
        <f t="shared" si="59"/>
        <v>0</v>
      </c>
      <c r="BB83" s="4">
        <f t="shared" si="59"/>
        <v>0</v>
      </c>
      <c r="BC83" s="4">
        <f t="shared" si="59"/>
        <v>165257.04</v>
      </c>
      <c r="BD83" s="4">
        <f t="shared" si="59"/>
        <v>167662.56</v>
      </c>
      <c r="BE83" s="4">
        <f t="shared" si="59"/>
        <v>0</v>
      </c>
      <c r="BF83" s="4">
        <f t="shared" si="59"/>
        <v>172464.24000000002</v>
      </c>
      <c r="BG83" s="4">
        <f t="shared" si="59"/>
        <v>0</v>
      </c>
      <c r="BH83" s="4">
        <f t="shared" si="59"/>
        <v>0</v>
      </c>
      <c r="BI83" s="4">
        <f t="shared" si="59"/>
        <v>0</v>
      </c>
      <c r="BJ83" s="4">
        <f t="shared" si="59"/>
        <v>0</v>
      </c>
      <c r="BK83" s="4">
        <f t="shared" si="59"/>
        <v>0</v>
      </c>
      <c r="BL83" s="4">
        <f t="shared" si="59"/>
        <v>0</v>
      </c>
      <c r="BM83" s="4">
        <f t="shared" si="59"/>
        <v>0</v>
      </c>
      <c r="BN83" s="4">
        <f t="shared" si="59"/>
        <v>191681.36000000002</v>
      </c>
    </row>
    <row r="84" spans="1:66" x14ac:dyDescent="0.25">
      <c r="A84" s="7">
        <v>27</v>
      </c>
      <c r="E84" s="4">
        <f t="shared" ref="E84:BN84" si="60">E32*1.04</f>
        <v>45609.200000000004</v>
      </c>
      <c r="F84" s="4">
        <f t="shared" si="60"/>
        <v>0</v>
      </c>
      <c r="G84" s="4">
        <f t="shared" si="60"/>
        <v>0</v>
      </c>
      <c r="H84" s="4">
        <f t="shared" si="60"/>
        <v>0</v>
      </c>
      <c r="I84" s="4">
        <f t="shared" si="60"/>
        <v>0</v>
      </c>
      <c r="J84" s="4">
        <f t="shared" si="60"/>
        <v>0</v>
      </c>
      <c r="K84" s="4">
        <f t="shared" si="60"/>
        <v>0</v>
      </c>
      <c r="L84" s="4">
        <f t="shared" si="60"/>
        <v>0</v>
      </c>
      <c r="M84" s="4">
        <f t="shared" si="60"/>
        <v>65021.840000000004</v>
      </c>
      <c r="N84" s="4">
        <f t="shared" si="60"/>
        <v>67450.240000000005</v>
      </c>
      <c r="O84" s="4">
        <f t="shared" si="60"/>
        <v>0</v>
      </c>
      <c r="P84" s="4">
        <f t="shared" si="60"/>
        <v>72302.880000000005</v>
      </c>
      <c r="Q84" s="4">
        <f t="shared" si="60"/>
        <v>74728.160000000003</v>
      </c>
      <c r="R84" s="4">
        <f t="shared" si="60"/>
        <v>77156.56</v>
      </c>
      <c r="S84" s="4">
        <f t="shared" si="60"/>
        <v>79581.84</v>
      </c>
      <c r="T84" s="4">
        <f t="shared" si="60"/>
        <v>82009.2</v>
      </c>
      <c r="U84" s="4">
        <f t="shared" si="60"/>
        <v>84437.6</v>
      </c>
      <c r="V84" s="4">
        <f t="shared" si="60"/>
        <v>86864.960000000006</v>
      </c>
      <c r="W84" s="4">
        <f t="shared" si="60"/>
        <v>89288.16</v>
      </c>
      <c r="X84" s="4">
        <f t="shared" si="60"/>
        <v>91717.6</v>
      </c>
      <c r="Y84" s="4">
        <f t="shared" si="60"/>
        <v>94142.88</v>
      </c>
      <c r="Z84" s="4">
        <f t="shared" si="60"/>
        <v>96568.16</v>
      </c>
      <c r="AA84" s="4">
        <f t="shared" si="60"/>
        <v>98995.520000000004</v>
      </c>
      <c r="AB84" s="4">
        <f t="shared" si="60"/>
        <v>0</v>
      </c>
      <c r="AC84" s="4">
        <f t="shared" si="60"/>
        <v>103849.2</v>
      </c>
      <c r="AD84" s="4">
        <f t="shared" si="60"/>
        <v>106275.52</v>
      </c>
      <c r="AE84" s="4">
        <f t="shared" si="60"/>
        <v>108701.84</v>
      </c>
      <c r="AF84" s="4">
        <f t="shared" si="60"/>
        <v>111129.2</v>
      </c>
      <c r="AG84" s="4">
        <f t="shared" si="60"/>
        <v>113556.56</v>
      </c>
      <c r="AH84" s="4">
        <f t="shared" si="60"/>
        <v>115982.88</v>
      </c>
      <c r="AI84" s="4">
        <f t="shared" si="60"/>
        <v>118406.08</v>
      </c>
      <c r="AJ84" s="4">
        <f t="shared" si="60"/>
        <v>120831.36</v>
      </c>
      <c r="AK84" s="4">
        <f t="shared" si="60"/>
        <v>0</v>
      </c>
      <c r="AL84" s="4">
        <f t="shared" si="60"/>
        <v>125687.12000000001</v>
      </c>
      <c r="AM84" s="4">
        <f t="shared" si="60"/>
        <v>0</v>
      </c>
      <c r="AN84" s="4">
        <f t="shared" si="60"/>
        <v>0</v>
      </c>
      <c r="AO84" s="4">
        <f t="shared" si="60"/>
        <v>132966.08000000002</v>
      </c>
      <c r="AP84" s="4">
        <f t="shared" si="60"/>
        <v>0</v>
      </c>
      <c r="AQ84" s="4">
        <f t="shared" si="60"/>
        <v>0</v>
      </c>
      <c r="AR84" s="4">
        <f t="shared" si="60"/>
        <v>140249.20000000001</v>
      </c>
      <c r="AS84" s="4">
        <f t="shared" si="60"/>
        <v>142677.6</v>
      </c>
      <c r="AT84" s="4">
        <f t="shared" si="60"/>
        <v>0</v>
      </c>
      <c r="AU84" s="4">
        <f t="shared" si="60"/>
        <v>0</v>
      </c>
      <c r="AV84" s="4">
        <f t="shared" si="60"/>
        <v>0</v>
      </c>
      <c r="AW84" s="4">
        <f t="shared" si="60"/>
        <v>0</v>
      </c>
      <c r="AX84" s="4">
        <f t="shared" si="60"/>
        <v>0</v>
      </c>
      <c r="AY84" s="4">
        <f t="shared" si="60"/>
        <v>157234.48000000001</v>
      </c>
      <c r="AZ84" s="4">
        <f t="shared" si="60"/>
        <v>0</v>
      </c>
      <c r="BA84" s="4">
        <f t="shared" si="60"/>
        <v>0</v>
      </c>
      <c r="BB84" s="4">
        <f t="shared" si="60"/>
        <v>0</v>
      </c>
      <c r="BC84" s="4">
        <f t="shared" si="60"/>
        <v>166940.80000000002</v>
      </c>
      <c r="BD84" s="4">
        <f t="shared" si="60"/>
        <v>169370.24000000002</v>
      </c>
      <c r="BE84" s="4">
        <f t="shared" si="60"/>
        <v>0</v>
      </c>
      <c r="BF84" s="4">
        <f t="shared" si="60"/>
        <v>174220.80000000002</v>
      </c>
      <c r="BG84" s="4">
        <f t="shared" si="60"/>
        <v>0</v>
      </c>
      <c r="BH84" s="4">
        <f t="shared" si="60"/>
        <v>0</v>
      </c>
      <c r="BI84" s="4">
        <f t="shared" si="60"/>
        <v>0</v>
      </c>
      <c r="BJ84" s="4">
        <f t="shared" si="60"/>
        <v>0</v>
      </c>
      <c r="BK84" s="4">
        <f t="shared" si="60"/>
        <v>0</v>
      </c>
      <c r="BL84" s="4">
        <f t="shared" si="60"/>
        <v>0</v>
      </c>
      <c r="BM84" s="4">
        <f t="shared" si="60"/>
        <v>0</v>
      </c>
      <c r="BN84" s="4">
        <f t="shared" si="60"/>
        <v>193634.48</v>
      </c>
    </row>
    <row r="85" spans="1:66" x14ac:dyDescent="0.25">
      <c r="A85" s="7">
        <v>28</v>
      </c>
      <c r="E85" s="4">
        <f t="shared" ref="E85:BN85" si="61">E33*1.04</f>
        <v>46074.080000000002</v>
      </c>
      <c r="F85" s="4">
        <f t="shared" si="61"/>
        <v>0</v>
      </c>
      <c r="G85" s="4">
        <f t="shared" si="61"/>
        <v>0</v>
      </c>
      <c r="H85" s="4">
        <f t="shared" si="61"/>
        <v>0</v>
      </c>
      <c r="I85" s="4">
        <f t="shared" si="61"/>
        <v>0</v>
      </c>
      <c r="J85" s="4">
        <f t="shared" si="61"/>
        <v>0</v>
      </c>
      <c r="K85" s="4">
        <f t="shared" si="61"/>
        <v>0</v>
      </c>
      <c r="L85" s="4">
        <f t="shared" si="61"/>
        <v>0</v>
      </c>
      <c r="M85" s="4">
        <f t="shared" si="61"/>
        <v>65684.320000000007</v>
      </c>
      <c r="N85" s="4">
        <f t="shared" si="61"/>
        <v>68137.680000000008</v>
      </c>
      <c r="O85" s="4">
        <f t="shared" si="61"/>
        <v>0</v>
      </c>
      <c r="P85" s="4">
        <f t="shared" si="61"/>
        <v>73039.199999999997</v>
      </c>
      <c r="Q85" s="4">
        <f t="shared" si="61"/>
        <v>75489.440000000002</v>
      </c>
      <c r="R85" s="4">
        <f t="shared" si="61"/>
        <v>77942.8</v>
      </c>
      <c r="S85" s="4">
        <f t="shared" si="61"/>
        <v>80393.040000000008</v>
      </c>
      <c r="T85" s="4">
        <f t="shared" si="61"/>
        <v>82845.36</v>
      </c>
      <c r="U85" s="4">
        <f t="shared" si="61"/>
        <v>85297.680000000008</v>
      </c>
      <c r="V85" s="4">
        <f t="shared" si="61"/>
        <v>87750</v>
      </c>
      <c r="W85" s="4">
        <f t="shared" si="61"/>
        <v>90198.16</v>
      </c>
      <c r="X85" s="4">
        <f t="shared" si="61"/>
        <v>92651.520000000004</v>
      </c>
      <c r="Y85" s="4">
        <f t="shared" si="61"/>
        <v>95101.760000000009</v>
      </c>
      <c r="Z85" s="4">
        <f t="shared" si="61"/>
        <v>97552</v>
      </c>
      <c r="AA85" s="4">
        <f t="shared" si="61"/>
        <v>100004.32</v>
      </c>
      <c r="AB85" s="4">
        <f t="shared" si="61"/>
        <v>0</v>
      </c>
      <c r="AC85" s="4">
        <f t="shared" si="61"/>
        <v>104906.88</v>
      </c>
      <c r="AD85" s="4">
        <f t="shared" si="61"/>
        <v>107358.16</v>
      </c>
      <c r="AE85" s="4">
        <f t="shared" si="61"/>
        <v>109809.44</v>
      </c>
      <c r="AF85" s="4">
        <f t="shared" si="61"/>
        <v>112261.76000000001</v>
      </c>
      <c r="AG85" s="4">
        <f t="shared" si="61"/>
        <v>114714.08</v>
      </c>
      <c r="AH85" s="4">
        <f t="shared" si="61"/>
        <v>117164.32</v>
      </c>
      <c r="AI85" s="4">
        <f t="shared" si="61"/>
        <v>119612.48000000001</v>
      </c>
      <c r="AJ85" s="4">
        <f t="shared" si="61"/>
        <v>122062.72</v>
      </c>
      <c r="AK85" s="4">
        <f t="shared" si="61"/>
        <v>0</v>
      </c>
      <c r="AL85" s="4">
        <f t="shared" si="61"/>
        <v>126967.36</v>
      </c>
      <c r="AM85" s="4">
        <f t="shared" si="61"/>
        <v>0</v>
      </c>
      <c r="AN85" s="4">
        <f t="shared" si="61"/>
        <v>0</v>
      </c>
      <c r="AO85" s="4">
        <f t="shared" si="61"/>
        <v>134321.20000000001</v>
      </c>
      <c r="AP85" s="4">
        <f t="shared" si="61"/>
        <v>0</v>
      </c>
      <c r="AQ85" s="4">
        <f t="shared" si="61"/>
        <v>0</v>
      </c>
      <c r="AR85" s="4">
        <f t="shared" si="61"/>
        <v>141678.16</v>
      </c>
      <c r="AS85" s="4">
        <f t="shared" si="61"/>
        <v>144131.52000000002</v>
      </c>
      <c r="AT85" s="4">
        <f t="shared" si="61"/>
        <v>0</v>
      </c>
      <c r="AU85" s="4">
        <f t="shared" si="61"/>
        <v>0</v>
      </c>
      <c r="AV85" s="4">
        <f t="shared" si="61"/>
        <v>0</v>
      </c>
      <c r="AW85" s="4">
        <f t="shared" si="61"/>
        <v>0</v>
      </c>
      <c r="AX85" s="4">
        <f t="shared" si="61"/>
        <v>0</v>
      </c>
      <c r="AY85" s="4">
        <f t="shared" si="61"/>
        <v>158836.08000000002</v>
      </c>
      <c r="AZ85" s="4">
        <f t="shared" si="61"/>
        <v>0</v>
      </c>
      <c r="BA85" s="4">
        <f t="shared" si="61"/>
        <v>0</v>
      </c>
      <c r="BB85" s="4">
        <f t="shared" si="61"/>
        <v>0</v>
      </c>
      <c r="BC85" s="4">
        <f t="shared" si="61"/>
        <v>168641.2</v>
      </c>
      <c r="BD85" s="4">
        <f t="shared" si="61"/>
        <v>171095.6</v>
      </c>
      <c r="BE85" s="4">
        <f t="shared" si="61"/>
        <v>0</v>
      </c>
      <c r="BF85" s="4">
        <f t="shared" si="61"/>
        <v>175996.08000000002</v>
      </c>
      <c r="BG85" s="4">
        <f t="shared" si="61"/>
        <v>0</v>
      </c>
      <c r="BH85" s="4">
        <f t="shared" si="61"/>
        <v>0</v>
      </c>
      <c r="BI85" s="4">
        <f t="shared" si="61"/>
        <v>0</v>
      </c>
      <c r="BJ85" s="4">
        <f t="shared" si="61"/>
        <v>0</v>
      </c>
      <c r="BK85" s="4">
        <f t="shared" si="61"/>
        <v>0</v>
      </c>
      <c r="BL85" s="4">
        <f t="shared" si="61"/>
        <v>0</v>
      </c>
      <c r="BM85" s="4">
        <f t="shared" si="61"/>
        <v>0</v>
      </c>
      <c r="BN85" s="4">
        <f t="shared" si="61"/>
        <v>195607.36000000002</v>
      </c>
    </row>
    <row r="86" spans="1:66" x14ac:dyDescent="0.25">
      <c r="A86" s="7">
        <v>29</v>
      </c>
      <c r="E86" s="4">
        <f t="shared" ref="E86:BN86" si="62">E34*1.04</f>
        <v>46543.12</v>
      </c>
      <c r="F86" s="4">
        <f t="shared" si="62"/>
        <v>0</v>
      </c>
      <c r="G86" s="4">
        <f t="shared" si="62"/>
        <v>0</v>
      </c>
      <c r="H86" s="4">
        <f t="shared" si="62"/>
        <v>0</v>
      </c>
      <c r="I86" s="4">
        <f t="shared" si="62"/>
        <v>0</v>
      </c>
      <c r="J86" s="4">
        <f t="shared" si="62"/>
        <v>0</v>
      </c>
      <c r="K86" s="4">
        <f t="shared" si="62"/>
        <v>0</v>
      </c>
      <c r="L86" s="4">
        <f t="shared" si="62"/>
        <v>0</v>
      </c>
      <c r="M86" s="4">
        <f t="shared" si="62"/>
        <v>66353.040000000008</v>
      </c>
      <c r="N86" s="4">
        <f t="shared" si="62"/>
        <v>68831.360000000001</v>
      </c>
      <c r="O86" s="4">
        <f t="shared" si="62"/>
        <v>0</v>
      </c>
      <c r="P86" s="4">
        <f t="shared" si="62"/>
        <v>73783.839999999997</v>
      </c>
      <c r="Q86" s="4">
        <f t="shared" si="62"/>
        <v>76259.040000000008</v>
      </c>
      <c r="R86" s="4">
        <f t="shared" si="62"/>
        <v>78737.36</v>
      </c>
      <c r="S86" s="4">
        <f t="shared" si="62"/>
        <v>81212.56</v>
      </c>
      <c r="T86" s="4">
        <f t="shared" si="62"/>
        <v>83689.84</v>
      </c>
      <c r="U86" s="4">
        <f t="shared" si="62"/>
        <v>86167.12000000001</v>
      </c>
      <c r="V86" s="4">
        <f t="shared" si="62"/>
        <v>88644.400000000009</v>
      </c>
      <c r="W86" s="4">
        <f t="shared" si="62"/>
        <v>91117.52</v>
      </c>
      <c r="X86" s="4">
        <f t="shared" si="62"/>
        <v>93595.839999999997</v>
      </c>
      <c r="Y86" s="4">
        <f t="shared" si="62"/>
        <v>96071.040000000008</v>
      </c>
      <c r="Z86" s="4">
        <f t="shared" si="62"/>
        <v>98546.240000000005</v>
      </c>
      <c r="AA86" s="4">
        <f t="shared" si="62"/>
        <v>101023.52</v>
      </c>
      <c r="AB86" s="4">
        <f t="shared" si="62"/>
        <v>0</v>
      </c>
      <c r="AC86" s="4">
        <f t="shared" si="62"/>
        <v>105976</v>
      </c>
      <c r="AD86" s="4">
        <f t="shared" si="62"/>
        <v>108452.24</v>
      </c>
      <c r="AE86" s="4">
        <f t="shared" si="62"/>
        <v>110928.48000000001</v>
      </c>
      <c r="AF86" s="4">
        <f t="shared" si="62"/>
        <v>113405.76000000001</v>
      </c>
      <c r="AG86" s="4">
        <f t="shared" si="62"/>
        <v>115883.04000000001</v>
      </c>
      <c r="AH86" s="4">
        <f t="shared" si="62"/>
        <v>118358.24</v>
      </c>
      <c r="AI86" s="4">
        <f t="shared" si="62"/>
        <v>120831.36</v>
      </c>
      <c r="AJ86" s="4">
        <f t="shared" si="62"/>
        <v>123306.56</v>
      </c>
      <c r="AK86" s="4">
        <f t="shared" si="62"/>
        <v>0</v>
      </c>
      <c r="AL86" s="4">
        <f t="shared" si="62"/>
        <v>128261.12000000001</v>
      </c>
      <c r="AM86" s="4">
        <f t="shared" si="62"/>
        <v>0</v>
      </c>
      <c r="AN86" s="4">
        <f t="shared" si="62"/>
        <v>0</v>
      </c>
      <c r="AO86" s="4">
        <f t="shared" si="62"/>
        <v>135689.84</v>
      </c>
      <c r="AP86" s="4">
        <f t="shared" si="62"/>
        <v>0</v>
      </c>
      <c r="AQ86" s="4">
        <f t="shared" si="62"/>
        <v>0</v>
      </c>
      <c r="AR86" s="4">
        <f t="shared" si="62"/>
        <v>143121.68</v>
      </c>
      <c r="AS86" s="4">
        <f t="shared" si="62"/>
        <v>145600</v>
      </c>
      <c r="AT86" s="4">
        <f t="shared" si="62"/>
        <v>0</v>
      </c>
      <c r="AU86" s="4">
        <f t="shared" si="62"/>
        <v>0</v>
      </c>
      <c r="AV86" s="4">
        <f t="shared" si="62"/>
        <v>0</v>
      </c>
      <c r="AW86" s="4">
        <f t="shared" si="62"/>
        <v>0</v>
      </c>
      <c r="AX86" s="4">
        <f t="shared" si="62"/>
        <v>0</v>
      </c>
      <c r="AY86" s="4">
        <f t="shared" si="62"/>
        <v>160454.32</v>
      </c>
      <c r="AZ86" s="4">
        <f t="shared" si="62"/>
        <v>0</v>
      </c>
      <c r="BA86" s="4">
        <f t="shared" si="62"/>
        <v>0</v>
      </c>
      <c r="BB86" s="4">
        <f t="shared" si="62"/>
        <v>0</v>
      </c>
      <c r="BC86" s="4">
        <f t="shared" si="62"/>
        <v>170359.28</v>
      </c>
      <c r="BD86" s="4">
        <f t="shared" si="62"/>
        <v>172838.64</v>
      </c>
      <c r="BE86" s="4">
        <f t="shared" si="62"/>
        <v>0</v>
      </c>
      <c r="BF86" s="4">
        <f t="shared" si="62"/>
        <v>177789.04</v>
      </c>
      <c r="BG86" s="4">
        <f t="shared" si="62"/>
        <v>0</v>
      </c>
      <c r="BH86" s="4">
        <f t="shared" si="62"/>
        <v>0</v>
      </c>
      <c r="BI86" s="4">
        <f t="shared" si="62"/>
        <v>0</v>
      </c>
      <c r="BJ86" s="4">
        <f t="shared" si="62"/>
        <v>0</v>
      </c>
      <c r="BK86" s="4">
        <f t="shared" si="62"/>
        <v>0</v>
      </c>
      <c r="BL86" s="4">
        <f t="shared" si="62"/>
        <v>0</v>
      </c>
      <c r="BM86" s="4">
        <f t="shared" si="62"/>
        <v>0</v>
      </c>
      <c r="BN86" s="4">
        <f t="shared" si="62"/>
        <v>197600</v>
      </c>
    </row>
    <row r="87" spans="1:66" x14ac:dyDescent="0.25">
      <c r="A87" s="7">
        <v>30</v>
      </c>
      <c r="E87" s="4">
        <f t="shared" ref="E87:BN87" si="63">E35*1.04</f>
        <v>47017.36</v>
      </c>
      <c r="F87" s="4">
        <f t="shared" si="63"/>
        <v>0</v>
      </c>
      <c r="G87" s="4">
        <f t="shared" si="63"/>
        <v>0</v>
      </c>
      <c r="H87" s="4">
        <f t="shared" si="63"/>
        <v>0</v>
      </c>
      <c r="I87" s="4">
        <f t="shared" si="63"/>
        <v>0</v>
      </c>
      <c r="J87" s="4">
        <f t="shared" si="63"/>
        <v>0</v>
      </c>
      <c r="K87" s="4">
        <f t="shared" si="63"/>
        <v>0</v>
      </c>
      <c r="L87" s="4">
        <f t="shared" si="63"/>
        <v>0</v>
      </c>
      <c r="M87" s="4">
        <f t="shared" si="63"/>
        <v>67029.040000000008</v>
      </c>
      <c r="N87" s="4">
        <f t="shared" si="63"/>
        <v>69532.320000000007</v>
      </c>
      <c r="O87" s="4">
        <f t="shared" si="63"/>
        <v>0</v>
      </c>
      <c r="P87" s="4">
        <f t="shared" si="63"/>
        <v>74535.760000000009</v>
      </c>
      <c r="Q87" s="4">
        <f t="shared" si="63"/>
        <v>77035.92</v>
      </c>
      <c r="R87" s="4">
        <f t="shared" si="63"/>
        <v>79539.199999999997</v>
      </c>
      <c r="S87" s="4">
        <f t="shared" si="63"/>
        <v>82040.400000000009</v>
      </c>
      <c r="T87" s="4">
        <f t="shared" si="63"/>
        <v>84542.64</v>
      </c>
      <c r="U87" s="4">
        <f t="shared" si="63"/>
        <v>87044.88</v>
      </c>
      <c r="V87" s="4">
        <f t="shared" si="63"/>
        <v>89547.12000000001</v>
      </c>
      <c r="W87" s="4">
        <f t="shared" si="63"/>
        <v>92046.24</v>
      </c>
      <c r="X87" s="4">
        <f t="shared" si="63"/>
        <v>94549.52</v>
      </c>
      <c r="Y87" s="4">
        <f t="shared" si="63"/>
        <v>97049.680000000008</v>
      </c>
      <c r="Z87" s="4">
        <f t="shared" si="63"/>
        <v>99549.84</v>
      </c>
      <c r="AA87" s="4">
        <f t="shared" si="63"/>
        <v>102053.12000000001</v>
      </c>
      <c r="AB87" s="4">
        <f t="shared" si="63"/>
        <v>0</v>
      </c>
      <c r="AC87" s="4">
        <f t="shared" si="63"/>
        <v>107055.52</v>
      </c>
      <c r="AD87" s="4">
        <f t="shared" si="63"/>
        <v>109556.72</v>
      </c>
      <c r="AE87" s="4">
        <f t="shared" si="63"/>
        <v>112058.96</v>
      </c>
      <c r="AF87" s="4">
        <f t="shared" si="63"/>
        <v>114561.2</v>
      </c>
      <c r="AG87" s="4">
        <f t="shared" si="63"/>
        <v>117063.44</v>
      </c>
      <c r="AH87" s="4">
        <f t="shared" si="63"/>
        <v>119564.64</v>
      </c>
      <c r="AI87" s="4">
        <f t="shared" si="63"/>
        <v>122062.72</v>
      </c>
      <c r="AJ87" s="4">
        <f t="shared" si="63"/>
        <v>124562.88</v>
      </c>
      <c r="AK87" s="4">
        <f t="shared" si="63"/>
        <v>0</v>
      </c>
      <c r="AL87" s="4">
        <f t="shared" si="63"/>
        <v>129568.40000000001</v>
      </c>
      <c r="AM87" s="4">
        <f t="shared" si="63"/>
        <v>0</v>
      </c>
      <c r="AN87" s="4">
        <f t="shared" si="63"/>
        <v>0</v>
      </c>
      <c r="AO87" s="4">
        <f t="shared" si="63"/>
        <v>137072</v>
      </c>
      <c r="AP87" s="4">
        <f t="shared" si="63"/>
        <v>0</v>
      </c>
      <c r="AQ87" s="4">
        <f t="shared" si="63"/>
        <v>0</v>
      </c>
      <c r="AR87" s="4">
        <f t="shared" si="63"/>
        <v>144579.76</v>
      </c>
      <c r="AS87" s="4">
        <f t="shared" si="63"/>
        <v>147083.04</v>
      </c>
      <c r="AT87" s="4">
        <f t="shared" si="63"/>
        <v>0</v>
      </c>
      <c r="AU87" s="4">
        <f t="shared" si="63"/>
        <v>0</v>
      </c>
      <c r="AV87" s="4">
        <f t="shared" si="63"/>
        <v>0</v>
      </c>
      <c r="AW87" s="4">
        <f t="shared" si="63"/>
        <v>0</v>
      </c>
      <c r="AX87" s="4">
        <f t="shared" si="63"/>
        <v>0</v>
      </c>
      <c r="AY87" s="4">
        <f t="shared" si="63"/>
        <v>162089.20000000001</v>
      </c>
      <c r="AZ87" s="4">
        <f t="shared" si="63"/>
        <v>0</v>
      </c>
      <c r="BA87" s="4">
        <f t="shared" si="63"/>
        <v>0</v>
      </c>
      <c r="BB87" s="4">
        <f t="shared" si="63"/>
        <v>0</v>
      </c>
      <c r="BC87" s="4">
        <f t="shared" si="63"/>
        <v>172095.04</v>
      </c>
      <c r="BD87" s="4">
        <f t="shared" si="63"/>
        <v>174599.36000000002</v>
      </c>
      <c r="BE87" s="4">
        <f t="shared" si="63"/>
        <v>0</v>
      </c>
      <c r="BF87" s="4">
        <f t="shared" si="63"/>
        <v>179600.72</v>
      </c>
      <c r="BG87" s="4">
        <f t="shared" si="63"/>
        <v>0</v>
      </c>
      <c r="BH87" s="4">
        <f t="shared" si="63"/>
        <v>0</v>
      </c>
      <c r="BI87" s="4">
        <f t="shared" si="63"/>
        <v>0</v>
      </c>
      <c r="BJ87" s="4">
        <f t="shared" si="63"/>
        <v>0</v>
      </c>
      <c r="BK87" s="4">
        <f t="shared" si="63"/>
        <v>0</v>
      </c>
      <c r="BL87" s="4">
        <f t="shared" si="63"/>
        <v>0</v>
      </c>
      <c r="BM87" s="4">
        <f t="shared" si="63"/>
        <v>0</v>
      </c>
      <c r="BN87" s="4">
        <f t="shared" si="63"/>
        <v>199613.44</v>
      </c>
    </row>
    <row r="88" spans="1:66" x14ac:dyDescent="0.25">
      <c r="A88" s="7">
        <v>31</v>
      </c>
      <c r="E88" s="4">
        <f t="shared" ref="E88:BN88" si="64">E36*1.04</f>
        <v>47496.800000000003</v>
      </c>
      <c r="F88" s="4">
        <f t="shared" si="64"/>
        <v>0</v>
      </c>
      <c r="G88" s="4">
        <f t="shared" si="64"/>
        <v>0</v>
      </c>
      <c r="H88" s="4">
        <f t="shared" si="64"/>
        <v>0</v>
      </c>
      <c r="I88" s="4">
        <f t="shared" si="64"/>
        <v>0</v>
      </c>
      <c r="J88" s="4">
        <f t="shared" si="64"/>
        <v>0</v>
      </c>
      <c r="K88" s="4">
        <f t="shared" si="64"/>
        <v>0</v>
      </c>
      <c r="L88" s="4">
        <f t="shared" si="64"/>
        <v>0</v>
      </c>
      <c r="M88" s="4">
        <f t="shared" si="64"/>
        <v>67712.320000000007</v>
      </c>
      <c r="N88" s="4">
        <f t="shared" si="64"/>
        <v>70240.56</v>
      </c>
      <c r="O88" s="4">
        <f t="shared" si="64"/>
        <v>0</v>
      </c>
      <c r="P88" s="4">
        <f t="shared" si="64"/>
        <v>75294.960000000006</v>
      </c>
      <c r="Q88" s="4">
        <f t="shared" si="64"/>
        <v>77821.12000000001</v>
      </c>
      <c r="R88" s="4">
        <f t="shared" si="64"/>
        <v>80349.36</v>
      </c>
      <c r="S88" s="4">
        <f t="shared" si="64"/>
        <v>82876.56</v>
      </c>
      <c r="T88" s="4">
        <f t="shared" si="64"/>
        <v>85403.760000000009</v>
      </c>
      <c r="U88" s="4">
        <f t="shared" si="64"/>
        <v>87932</v>
      </c>
      <c r="V88" s="4">
        <f t="shared" si="64"/>
        <v>90459.199999999997</v>
      </c>
      <c r="W88" s="4">
        <f t="shared" si="64"/>
        <v>92984.320000000007</v>
      </c>
      <c r="X88" s="4">
        <f t="shared" si="64"/>
        <v>95512.56</v>
      </c>
      <c r="Y88" s="4">
        <f t="shared" si="64"/>
        <v>98038.720000000001</v>
      </c>
      <c r="Z88" s="4">
        <f t="shared" si="64"/>
        <v>100563.84</v>
      </c>
      <c r="AA88" s="4">
        <f t="shared" si="64"/>
        <v>103093.12000000001</v>
      </c>
      <c r="AB88" s="4">
        <f t="shared" si="64"/>
        <v>0</v>
      </c>
      <c r="AC88" s="4">
        <f t="shared" si="64"/>
        <v>108146.48000000001</v>
      </c>
      <c r="AD88" s="4">
        <f t="shared" si="64"/>
        <v>110672.64</v>
      </c>
      <c r="AE88" s="4">
        <f t="shared" si="64"/>
        <v>113200.88</v>
      </c>
      <c r="AF88" s="4">
        <f t="shared" si="64"/>
        <v>115728.08</v>
      </c>
      <c r="AG88" s="4">
        <f t="shared" si="64"/>
        <v>118256.32000000001</v>
      </c>
      <c r="AH88" s="4">
        <f t="shared" si="64"/>
        <v>120782.48000000001</v>
      </c>
      <c r="AI88" s="4">
        <f t="shared" si="64"/>
        <v>123306.56</v>
      </c>
      <c r="AJ88" s="4">
        <f t="shared" si="64"/>
        <v>125831.68000000001</v>
      </c>
      <c r="AK88" s="4">
        <f t="shared" si="64"/>
        <v>0</v>
      </c>
      <c r="AL88" s="4">
        <f t="shared" si="64"/>
        <v>130888.16</v>
      </c>
      <c r="AM88" s="4">
        <f t="shared" si="64"/>
        <v>0</v>
      </c>
      <c r="AN88" s="4">
        <f t="shared" si="64"/>
        <v>0</v>
      </c>
      <c r="AO88" s="4">
        <f t="shared" si="64"/>
        <v>138468.72</v>
      </c>
      <c r="AP88" s="4">
        <f t="shared" si="64"/>
        <v>0</v>
      </c>
      <c r="AQ88" s="4">
        <f t="shared" si="64"/>
        <v>0</v>
      </c>
      <c r="AR88" s="4">
        <f t="shared" si="64"/>
        <v>146052.4</v>
      </c>
      <c r="AS88" s="4">
        <f t="shared" si="64"/>
        <v>148581.68</v>
      </c>
      <c r="AT88" s="4">
        <f t="shared" si="64"/>
        <v>0</v>
      </c>
      <c r="AU88" s="4">
        <f t="shared" si="64"/>
        <v>0</v>
      </c>
      <c r="AV88" s="4">
        <f t="shared" si="64"/>
        <v>0</v>
      </c>
      <c r="AW88" s="4">
        <f t="shared" si="64"/>
        <v>0</v>
      </c>
      <c r="AX88" s="4">
        <f t="shared" si="64"/>
        <v>0</v>
      </c>
      <c r="AY88" s="4">
        <f t="shared" si="64"/>
        <v>163740.72</v>
      </c>
      <c r="AZ88" s="4">
        <f t="shared" si="64"/>
        <v>0</v>
      </c>
      <c r="BA88" s="4">
        <f t="shared" si="64"/>
        <v>0</v>
      </c>
      <c r="BB88" s="4">
        <f t="shared" si="64"/>
        <v>0</v>
      </c>
      <c r="BC88" s="4">
        <f t="shared" si="64"/>
        <v>173848.48</v>
      </c>
      <c r="BD88" s="4">
        <f t="shared" si="64"/>
        <v>176377.76</v>
      </c>
      <c r="BE88" s="4">
        <f t="shared" si="64"/>
        <v>0</v>
      </c>
      <c r="BF88" s="4">
        <f t="shared" si="64"/>
        <v>181430.08000000002</v>
      </c>
      <c r="BG88" s="4">
        <f t="shared" si="64"/>
        <v>0</v>
      </c>
      <c r="BH88" s="4">
        <f t="shared" si="64"/>
        <v>0</v>
      </c>
      <c r="BI88" s="4">
        <f t="shared" si="64"/>
        <v>0</v>
      </c>
      <c r="BJ88" s="4">
        <f t="shared" si="64"/>
        <v>0</v>
      </c>
      <c r="BK88" s="4">
        <f t="shared" si="64"/>
        <v>0</v>
      </c>
      <c r="BL88" s="4">
        <f t="shared" si="64"/>
        <v>0</v>
      </c>
      <c r="BM88" s="4">
        <f t="shared" si="64"/>
        <v>0</v>
      </c>
      <c r="BN88" s="4">
        <f t="shared" si="64"/>
        <v>201646.64</v>
      </c>
    </row>
    <row r="89" spans="1:66" x14ac:dyDescent="0.25">
      <c r="A89" s="7">
        <v>32</v>
      </c>
      <c r="E89" s="4">
        <f t="shared" ref="E89:BN89" si="65">E37*1.04</f>
        <v>47980.4</v>
      </c>
      <c r="F89" s="4">
        <f t="shared" si="65"/>
        <v>0</v>
      </c>
      <c r="G89" s="4">
        <f t="shared" si="65"/>
        <v>0</v>
      </c>
      <c r="H89" s="4">
        <f t="shared" si="65"/>
        <v>0</v>
      </c>
      <c r="I89" s="4">
        <f t="shared" si="65"/>
        <v>0</v>
      </c>
      <c r="J89" s="4">
        <f t="shared" si="65"/>
        <v>0</v>
      </c>
      <c r="K89" s="4">
        <f t="shared" si="65"/>
        <v>0</v>
      </c>
      <c r="L89" s="4">
        <f t="shared" si="65"/>
        <v>0</v>
      </c>
      <c r="M89" s="4">
        <f t="shared" si="65"/>
        <v>68401.84</v>
      </c>
      <c r="N89" s="4">
        <f t="shared" si="65"/>
        <v>70956.08</v>
      </c>
      <c r="O89" s="4">
        <f t="shared" si="65"/>
        <v>0</v>
      </c>
      <c r="P89" s="4">
        <f t="shared" si="65"/>
        <v>76062.48</v>
      </c>
      <c r="Q89" s="4">
        <f t="shared" si="65"/>
        <v>78613.600000000006</v>
      </c>
      <c r="R89" s="4">
        <f t="shared" si="65"/>
        <v>81167.839999999997</v>
      </c>
      <c r="S89" s="4">
        <f t="shared" si="65"/>
        <v>83721.040000000008</v>
      </c>
      <c r="T89" s="4">
        <f t="shared" si="65"/>
        <v>86274.240000000005</v>
      </c>
      <c r="U89" s="4">
        <f t="shared" si="65"/>
        <v>88827.44</v>
      </c>
      <c r="V89" s="4">
        <f t="shared" si="65"/>
        <v>91380.64</v>
      </c>
      <c r="W89" s="4">
        <f t="shared" si="65"/>
        <v>93931.760000000009</v>
      </c>
      <c r="X89" s="4">
        <f t="shared" si="65"/>
        <v>96486</v>
      </c>
      <c r="Y89" s="4">
        <f t="shared" si="65"/>
        <v>99037.12000000001</v>
      </c>
      <c r="Z89" s="4">
        <f t="shared" si="65"/>
        <v>101588.24</v>
      </c>
      <c r="AA89" s="4">
        <f t="shared" si="65"/>
        <v>104143.52</v>
      </c>
      <c r="AB89" s="4">
        <f t="shared" si="65"/>
        <v>0</v>
      </c>
      <c r="AC89" s="4">
        <f t="shared" si="65"/>
        <v>109247.84</v>
      </c>
      <c r="AD89" s="4">
        <f t="shared" si="65"/>
        <v>111800</v>
      </c>
      <c r="AE89" s="4">
        <f t="shared" si="65"/>
        <v>114354.24000000001</v>
      </c>
      <c r="AF89" s="4">
        <f t="shared" si="65"/>
        <v>116907.44</v>
      </c>
      <c r="AG89" s="4">
        <f t="shared" si="65"/>
        <v>119461.68000000001</v>
      </c>
      <c r="AH89" s="4">
        <f t="shared" si="65"/>
        <v>122012.8</v>
      </c>
      <c r="AI89" s="4">
        <f t="shared" si="65"/>
        <v>124562.88</v>
      </c>
      <c r="AJ89" s="4">
        <f t="shared" si="65"/>
        <v>127114</v>
      </c>
      <c r="AK89" s="4">
        <f t="shared" si="65"/>
        <v>0</v>
      </c>
      <c r="AL89" s="4">
        <f t="shared" si="65"/>
        <v>132221.44</v>
      </c>
      <c r="AM89" s="4">
        <f t="shared" si="65"/>
        <v>0</v>
      </c>
      <c r="AN89" s="4">
        <f t="shared" si="65"/>
        <v>0</v>
      </c>
      <c r="AO89" s="4">
        <f t="shared" si="65"/>
        <v>139880</v>
      </c>
      <c r="AP89" s="4">
        <f t="shared" si="65"/>
        <v>0</v>
      </c>
      <c r="AQ89" s="4">
        <f t="shared" si="65"/>
        <v>0</v>
      </c>
      <c r="AR89" s="4">
        <f t="shared" si="65"/>
        <v>147540.64000000001</v>
      </c>
      <c r="AS89" s="4">
        <f t="shared" si="65"/>
        <v>150094.88</v>
      </c>
      <c r="AT89" s="4">
        <f t="shared" si="65"/>
        <v>0</v>
      </c>
      <c r="AU89" s="4">
        <f t="shared" si="65"/>
        <v>0</v>
      </c>
      <c r="AV89" s="4">
        <f t="shared" si="65"/>
        <v>0</v>
      </c>
      <c r="AW89" s="4">
        <f t="shared" si="65"/>
        <v>0</v>
      </c>
      <c r="AX89" s="4">
        <f t="shared" si="65"/>
        <v>0</v>
      </c>
      <c r="AY89" s="4">
        <f t="shared" si="65"/>
        <v>165408.88</v>
      </c>
      <c r="AZ89" s="4">
        <f t="shared" si="65"/>
        <v>0</v>
      </c>
      <c r="BA89" s="4">
        <f t="shared" si="65"/>
        <v>0</v>
      </c>
      <c r="BB89" s="4">
        <f t="shared" si="65"/>
        <v>0</v>
      </c>
      <c r="BC89" s="4">
        <f t="shared" si="65"/>
        <v>175619.6</v>
      </c>
      <c r="BD89" s="4">
        <f t="shared" si="65"/>
        <v>178174.88</v>
      </c>
      <c r="BE89" s="4">
        <f t="shared" si="65"/>
        <v>0</v>
      </c>
      <c r="BF89" s="4">
        <f t="shared" si="65"/>
        <v>183278.16</v>
      </c>
      <c r="BG89" s="4">
        <f t="shared" si="65"/>
        <v>0</v>
      </c>
      <c r="BH89" s="4">
        <f t="shared" si="65"/>
        <v>0</v>
      </c>
      <c r="BI89" s="4">
        <f t="shared" si="65"/>
        <v>0</v>
      </c>
      <c r="BJ89" s="4">
        <f t="shared" si="65"/>
        <v>0</v>
      </c>
      <c r="BK89" s="4">
        <f t="shared" si="65"/>
        <v>0</v>
      </c>
      <c r="BL89" s="4">
        <f t="shared" si="65"/>
        <v>0</v>
      </c>
      <c r="BM89" s="4">
        <f t="shared" si="65"/>
        <v>0</v>
      </c>
      <c r="BN89" s="4">
        <f t="shared" si="65"/>
        <v>203700.64</v>
      </c>
    </row>
    <row r="90" spans="1:66" x14ac:dyDescent="0.25">
      <c r="A90" s="7">
        <v>33</v>
      </c>
      <c r="E90" s="4">
        <f t="shared" ref="E90:BN90" si="66">E38*1.04</f>
        <v>48469.200000000004</v>
      </c>
      <c r="F90" s="4">
        <f t="shared" si="66"/>
        <v>0</v>
      </c>
      <c r="G90" s="4">
        <f t="shared" si="66"/>
        <v>0</v>
      </c>
      <c r="H90" s="4">
        <f t="shared" si="66"/>
        <v>0</v>
      </c>
      <c r="I90" s="4">
        <f t="shared" si="66"/>
        <v>0</v>
      </c>
      <c r="J90" s="4">
        <f t="shared" si="66"/>
        <v>0</v>
      </c>
      <c r="K90" s="4">
        <f t="shared" si="66"/>
        <v>0</v>
      </c>
      <c r="L90" s="4">
        <f t="shared" si="66"/>
        <v>0</v>
      </c>
      <c r="M90" s="4">
        <f t="shared" si="66"/>
        <v>69098.64</v>
      </c>
      <c r="N90" s="4">
        <f t="shared" si="66"/>
        <v>71678.880000000005</v>
      </c>
      <c r="O90" s="4">
        <f t="shared" si="66"/>
        <v>0</v>
      </c>
      <c r="P90" s="4">
        <f t="shared" si="66"/>
        <v>76837.279999999999</v>
      </c>
      <c r="Q90" s="4">
        <f t="shared" si="66"/>
        <v>79414.400000000009</v>
      </c>
      <c r="R90" s="4">
        <f t="shared" si="66"/>
        <v>81994.64</v>
      </c>
      <c r="S90" s="4">
        <f t="shared" si="66"/>
        <v>84573.84</v>
      </c>
      <c r="T90" s="4">
        <f t="shared" si="66"/>
        <v>87153.040000000008</v>
      </c>
      <c r="U90" s="4">
        <f t="shared" si="66"/>
        <v>89732.24</v>
      </c>
      <c r="V90" s="4">
        <f t="shared" si="66"/>
        <v>92311.44</v>
      </c>
      <c r="W90" s="4">
        <f t="shared" si="66"/>
        <v>94888.56</v>
      </c>
      <c r="X90" s="4">
        <f t="shared" si="66"/>
        <v>97468.800000000003</v>
      </c>
      <c r="Y90" s="4">
        <f t="shared" si="66"/>
        <v>100045.92</v>
      </c>
      <c r="Z90" s="4">
        <f t="shared" si="66"/>
        <v>102623.04000000001</v>
      </c>
      <c r="AA90" s="4">
        <f t="shared" si="66"/>
        <v>105204.32</v>
      </c>
      <c r="AB90" s="4">
        <f t="shared" si="66"/>
        <v>0</v>
      </c>
      <c r="AC90" s="4">
        <f t="shared" si="66"/>
        <v>110360.64</v>
      </c>
      <c r="AD90" s="4">
        <f t="shared" si="66"/>
        <v>112938.8</v>
      </c>
      <c r="AE90" s="4">
        <f t="shared" si="66"/>
        <v>115519.04000000001</v>
      </c>
      <c r="AF90" s="4">
        <f t="shared" si="66"/>
        <v>118098.24000000001</v>
      </c>
      <c r="AG90" s="4">
        <f t="shared" si="66"/>
        <v>120678.48000000001</v>
      </c>
      <c r="AH90" s="4">
        <f t="shared" si="66"/>
        <v>123255.6</v>
      </c>
      <c r="AI90" s="4">
        <f t="shared" si="66"/>
        <v>125831.68000000001</v>
      </c>
      <c r="AJ90" s="4">
        <f t="shared" si="66"/>
        <v>128408.8</v>
      </c>
      <c r="AK90" s="4">
        <f t="shared" si="66"/>
        <v>0</v>
      </c>
      <c r="AL90" s="4">
        <f t="shared" si="66"/>
        <v>133568.24</v>
      </c>
      <c r="AM90" s="4">
        <f t="shared" si="66"/>
        <v>0</v>
      </c>
      <c r="AN90" s="4">
        <f t="shared" si="66"/>
        <v>0</v>
      </c>
      <c r="AO90" s="4">
        <f t="shared" si="66"/>
        <v>141304.80000000002</v>
      </c>
      <c r="AP90" s="4">
        <f t="shared" si="66"/>
        <v>0</v>
      </c>
      <c r="AQ90" s="4">
        <f t="shared" si="66"/>
        <v>0</v>
      </c>
      <c r="AR90" s="4">
        <f t="shared" si="66"/>
        <v>149043.44</v>
      </c>
      <c r="AS90" s="4">
        <f t="shared" si="66"/>
        <v>151623.67999999999</v>
      </c>
      <c r="AT90" s="4">
        <f t="shared" si="66"/>
        <v>0</v>
      </c>
      <c r="AU90" s="4">
        <f t="shared" si="66"/>
        <v>0</v>
      </c>
      <c r="AV90" s="4">
        <f t="shared" si="66"/>
        <v>0</v>
      </c>
      <c r="AW90" s="4">
        <f t="shared" si="66"/>
        <v>0</v>
      </c>
      <c r="AX90" s="4">
        <f t="shared" si="66"/>
        <v>0</v>
      </c>
      <c r="AY90" s="4">
        <f t="shared" si="66"/>
        <v>167093.68</v>
      </c>
      <c r="AZ90" s="4">
        <f t="shared" si="66"/>
        <v>0</v>
      </c>
      <c r="BA90" s="4">
        <f t="shared" si="66"/>
        <v>0</v>
      </c>
      <c r="BB90" s="4">
        <f t="shared" si="66"/>
        <v>0</v>
      </c>
      <c r="BC90" s="4">
        <f t="shared" si="66"/>
        <v>177408.4</v>
      </c>
      <c r="BD90" s="4">
        <f t="shared" si="66"/>
        <v>179989.68</v>
      </c>
      <c r="BE90" s="4">
        <f t="shared" si="66"/>
        <v>0</v>
      </c>
      <c r="BF90" s="4">
        <f t="shared" si="66"/>
        <v>185144.95999999999</v>
      </c>
      <c r="BG90" s="4">
        <f t="shared" si="66"/>
        <v>0</v>
      </c>
      <c r="BH90" s="4">
        <f t="shared" si="66"/>
        <v>0</v>
      </c>
      <c r="BI90" s="4">
        <f t="shared" si="66"/>
        <v>0</v>
      </c>
      <c r="BJ90" s="4">
        <f t="shared" si="66"/>
        <v>0</v>
      </c>
      <c r="BK90" s="4">
        <f t="shared" si="66"/>
        <v>0</v>
      </c>
      <c r="BL90" s="4">
        <f t="shared" si="66"/>
        <v>0</v>
      </c>
      <c r="BM90" s="4">
        <f t="shared" si="66"/>
        <v>0</v>
      </c>
      <c r="BN90" s="4">
        <f t="shared" si="66"/>
        <v>205776.48</v>
      </c>
    </row>
    <row r="91" spans="1:66" x14ac:dyDescent="0.25">
      <c r="A91" s="7">
        <v>34</v>
      </c>
      <c r="E91" s="4">
        <f t="shared" ref="E91:BN91" si="67">E39*1.04</f>
        <v>48963.200000000004</v>
      </c>
      <c r="F91" s="4">
        <f t="shared" si="67"/>
        <v>0</v>
      </c>
      <c r="G91" s="4">
        <f t="shared" si="67"/>
        <v>0</v>
      </c>
      <c r="H91" s="4">
        <f t="shared" si="67"/>
        <v>0</v>
      </c>
      <c r="I91" s="4">
        <f t="shared" si="67"/>
        <v>0</v>
      </c>
      <c r="J91" s="4">
        <f t="shared" si="67"/>
        <v>0</v>
      </c>
      <c r="K91" s="4">
        <f t="shared" si="67"/>
        <v>0</v>
      </c>
      <c r="L91" s="4">
        <f t="shared" si="67"/>
        <v>0</v>
      </c>
      <c r="M91" s="4">
        <f t="shared" si="67"/>
        <v>69802.720000000001</v>
      </c>
      <c r="N91" s="4">
        <f t="shared" si="67"/>
        <v>72408.960000000006</v>
      </c>
      <c r="O91" s="4">
        <f t="shared" si="67"/>
        <v>0</v>
      </c>
      <c r="P91" s="4">
        <f t="shared" si="67"/>
        <v>77620.400000000009</v>
      </c>
      <c r="Q91" s="4">
        <f t="shared" si="67"/>
        <v>80223.520000000004</v>
      </c>
      <c r="R91" s="4">
        <f t="shared" si="67"/>
        <v>82829.760000000009</v>
      </c>
      <c r="S91" s="4">
        <f t="shared" si="67"/>
        <v>85434.96</v>
      </c>
      <c r="T91" s="4">
        <f t="shared" si="67"/>
        <v>88041.2</v>
      </c>
      <c r="U91" s="4">
        <f t="shared" si="67"/>
        <v>90646.400000000009</v>
      </c>
      <c r="V91" s="4">
        <f t="shared" si="67"/>
        <v>93251.6</v>
      </c>
      <c r="W91" s="4">
        <f t="shared" si="67"/>
        <v>95855.760000000009</v>
      </c>
      <c r="X91" s="4">
        <f t="shared" si="67"/>
        <v>98462</v>
      </c>
      <c r="Y91" s="4">
        <f t="shared" si="67"/>
        <v>101065.12000000001</v>
      </c>
      <c r="Z91" s="4">
        <f t="shared" si="67"/>
        <v>103668.24</v>
      </c>
      <c r="AA91" s="4">
        <f t="shared" si="67"/>
        <v>106276.56</v>
      </c>
      <c r="AB91" s="4">
        <f t="shared" si="67"/>
        <v>0</v>
      </c>
      <c r="AC91" s="4">
        <f t="shared" si="67"/>
        <v>111484.88</v>
      </c>
      <c r="AD91" s="4">
        <f t="shared" si="67"/>
        <v>114089.04000000001</v>
      </c>
      <c r="AE91" s="4">
        <f t="shared" si="67"/>
        <v>116696.32000000001</v>
      </c>
      <c r="AF91" s="4">
        <f t="shared" si="67"/>
        <v>119301.52</v>
      </c>
      <c r="AG91" s="4">
        <f t="shared" si="67"/>
        <v>121907.76000000001</v>
      </c>
      <c r="AH91" s="4">
        <f t="shared" si="67"/>
        <v>124511.92</v>
      </c>
      <c r="AI91" s="4">
        <f t="shared" si="67"/>
        <v>127114</v>
      </c>
      <c r="AJ91" s="4">
        <f t="shared" si="67"/>
        <v>129717.12000000001</v>
      </c>
      <c r="AK91" s="4">
        <f t="shared" si="67"/>
        <v>0</v>
      </c>
      <c r="AL91" s="4">
        <f t="shared" si="67"/>
        <v>134929.60000000001</v>
      </c>
      <c r="AM91" s="4">
        <f t="shared" si="67"/>
        <v>0</v>
      </c>
      <c r="AN91" s="4">
        <f t="shared" si="67"/>
        <v>0</v>
      </c>
      <c r="AO91" s="4">
        <f t="shared" si="67"/>
        <v>142744.16</v>
      </c>
      <c r="AP91" s="4">
        <f t="shared" si="67"/>
        <v>0</v>
      </c>
      <c r="AQ91" s="4">
        <f t="shared" si="67"/>
        <v>0</v>
      </c>
      <c r="AR91" s="4">
        <f t="shared" si="67"/>
        <v>150561.84</v>
      </c>
      <c r="AS91" s="4">
        <f t="shared" si="67"/>
        <v>153168.08000000002</v>
      </c>
      <c r="AT91" s="4">
        <f t="shared" si="67"/>
        <v>0</v>
      </c>
      <c r="AU91" s="4">
        <f t="shared" si="67"/>
        <v>0</v>
      </c>
      <c r="AV91" s="4">
        <f t="shared" si="67"/>
        <v>0</v>
      </c>
      <c r="AW91" s="4">
        <f t="shared" si="67"/>
        <v>0</v>
      </c>
      <c r="AX91" s="4">
        <f t="shared" si="67"/>
        <v>0</v>
      </c>
      <c r="AY91" s="4">
        <f t="shared" si="67"/>
        <v>168796.16</v>
      </c>
      <c r="AZ91" s="4">
        <f t="shared" si="67"/>
        <v>0</v>
      </c>
      <c r="BA91" s="4">
        <f t="shared" si="67"/>
        <v>0</v>
      </c>
      <c r="BB91" s="4">
        <f t="shared" si="67"/>
        <v>0</v>
      </c>
      <c r="BC91" s="4">
        <f t="shared" si="67"/>
        <v>179215.92</v>
      </c>
      <c r="BD91" s="4">
        <f t="shared" si="67"/>
        <v>181823.2</v>
      </c>
      <c r="BE91" s="4">
        <f t="shared" si="67"/>
        <v>0</v>
      </c>
      <c r="BF91" s="4">
        <f t="shared" si="67"/>
        <v>187031.52000000002</v>
      </c>
      <c r="BG91" s="4">
        <f t="shared" si="67"/>
        <v>0</v>
      </c>
      <c r="BH91" s="4">
        <f t="shared" si="67"/>
        <v>0</v>
      </c>
      <c r="BI91" s="4">
        <f t="shared" si="67"/>
        <v>0</v>
      </c>
      <c r="BJ91" s="4">
        <f t="shared" si="67"/>
        <v>0</v>
      </c>
      <c r="BK91" s="4">
        <f t="shared" si="67"/>
        <v>0</v>
      </c>
      <c r="BL91" s="4">
        <f t="shared" si="67"/>
        <v>0</v>
      </c>
      <c r="BM91" s="4">
        <f t="shared" si="67"/>
        <v>0</v>
      </c>
      <c r="BN91" s="4">
        <f t="shared" si="67"/>
        <v>207873.12</v>
      </c>
    </row>
    <row r="92" spans="1:66" x14ac:dyDescent="0.25">
      <c r="A92" s="7">
        <v>35</v>
      </c>
      <c r="E92" s="4">
        <f t="shared" ref="E92:BN92" si="68">E40*1.04</f>
        <v>49462.400000000001</v>
      </c>
      <c r="F92" s="4">
        <f t="shared" si="68"/>
        <v>0</v>
      </c>
      <c r="G92" s="4">
        <f t="shared" si="68"/>
        <v>0</v>
      </c>
      <c r="H92" s="4">
        <f t="shared" si="68"/>
        <v>0</v>
      </c>
      <c r="I92" s="4">
        <f t="shared" si="68"/>
        <v>0</v>
      </c>
      <c r="J92" s="4">
        <f t="shared" si="68"/>
        <v>0</v>
      </c>
      <c r="K92" s="4">
        <f t="shared" si="68"/>
        <v>0</v>
      </c>
      <c r="L92" s="4">
        <f t="shared" si="68"/>
        <v>0</v>
      </c>
      <c r="M92" s="4">
        <f t="shared" si="68"/>
        <v>70514.080000000002</v>
      </c>
      <c r="N92" s="4">
        <f t="shared" si="68"/>
        <v>73146.320000000007</v>
      </c>
      <c r="O92" s="4">
        <f t="shared" si="68"/>
        <v>0</v>
      </c>
      <c r="P92" s="4">
        <f t="shared" si="68"/>
        <v>78410.8</v>
      </c>
      <c r="Q92" s="4">
        <f t="shared" si="68"/>
        <v>81040.960000000006</v>
      </c>
      <c r="R92" s="4">
        <f t="shared" si="68"/>
        <v>83673.2</v>
      </c>
      <c r="S92" s="4">
        <f t="shared" si="68"/>
        <v>86305.44</v>
      </c>
      <c r="T92" s="4">
        <f t="shared" si="68"/>
        <v>88938.72</v>
      </c>
      <c r="U92" s="4">
        <f t="shared" si="68"/>
        <v>91569.919999999998</v>
      </c>
      <c r="V92" s="4">
        <f t="shared" si="68"/>
        <v>94202.16</v>
      </c>
      <c r="W92" s="4">
        <f t="shared" si="68"/>
        <v>96832.320000000007</v>
      </c>
      <c r="X92" s="4">
        <f t="shared" si="68"/>
        <v>99465.600000000006</v>
      </c>
      <c r="Y92" s="4">
        <f t="shared" si="68"/>
        <v>102094.72</v>
      </c>
      <c r="Z92" s="4">
        <f t="shared" si="68"/>
        <v>104724.88</v>
      </c>
      <c r="AA92" s="4">
        <f t="shared" si="68"/>
        <v>107359.2</v>
      </c>
      <c r="AB92" s="4">
        <f t="shared" si="68"/>
        <v>0</v>
      </c>
      <c r="AC92" s="4">
        <f t="shared" si="68"/>
        <v>112620.56</v>
      </c>
      <c r="AD92" s="4">
        <f t="shared" si="68"/>
        <v>115251.76000000001</v>
      </c>
      <c r="AE92" s="4">
        <f t="shared" si="68"/>
        <v>117885.04000000001</v>
      </c>
      <c r="AF92" s="4">
        <f t="shared" si="68"/>
        <v>120517.28</v>
      </c>
      <c r="AG92" s="4">
        <f t="shared" si="68"/>
        <v>123149.52</v>
      </c>
      <c r="AH92" s="4">
        <f t="shared" si="68"/>
        <v>125780.72</v>
      </c>
      <c r="AI92" s="4">
        <f t="shared" si="68"/>
        <v>128408.8</v>
      </c>
      <c r="AJ92" s="4">
        <f t="shared" si="68"/>
        <v>131038.96</v>
      </c>
      <c r="AK92" s="4">
        <f t="shared" si="68"/>
        <v>0</v>
      </c>
      <c r="AL92" s="4">
        <f t="shared" si="68"/>
        <v>136304.48000000001</v>
      </c>
      <c r="AM92" s="4">
        <f t="shared" si="68"/>
        <v>0</v>
      </c>
      <c r="AN92" s="4">
        <f t="shared" si="68"/>
        <v>0</v>
      </c>
      <c r="AO92" s="4">
        <f t="shared" si="68"/>
        <v>144198.08000000002</v>
      </c>
      <c r="AP92" s="4">
        <f t="shared" si="68"/>
        <v>0</v>
      </c>
      <c r="AQ92" s="4">
        <f t="shared" si="68"/>
        <v>0</v>
      </c>
      <c r="AR92" s="4">
        <f t="shared" si="68"/>
        <v>152095.84</v>
      </c>
      <c r="AS92" s="4">
        <f t="shared" si="68"/>
        <v>154728.08000000002</v>
      </c>
      <c r="AT92" s="4">
        <f t="shared" si="68"/>
        <v>0</v>
      </c>
      <c r="AU92" s="4">
        <f t="shared" si="68"/>
        <v>0</v>
      </c>
      <c r="AV92" s="4">
        <f t="shared" si="68"/>
        <v>0</v>
      </c>
      <c r="AW92" s="4">
        <f t="shared" si="68"/>
        <v>0</v>
      </c>
      <c r="AX92" s="4">
        <f t="shared" si="68"/>
        <v>0</v>
      </c>
      <c r="AY92" s="4">
        <f t="shared" si="68"/>
        <v>170516.32</v>
      </c>
      <c r="AZ92" s="4">
        <f t="shared" si="68"/>
        <v>0</v>
      </c>
      <c r="BA92" s="4">
        <f t="shared" si="68"/>
        <v>0</v>
      </c>
      <c r="BB92" s="4">
        <f t="shared" si="68"/>
        <v>0</v>
      </c>
      <c r="BC92" s="4">
        <f t="shared" si="68"/>
        <v>181042.16</v>
      </c>
      <c r="BD92" s="4">
        <f t="shared" si="68"/>
        <v>183675.44</v>
      </c>
      <c r="BE92" s="4">
        <f t="shared" si="68"/>
        <v>0</v>
      </c>
      <c r="BF92" s="4">
        <f t="shared" si="68"/>
        <v>188936.80000000002</v>
      </c>
      <c r="BG92" s="4">
        <f t="shared" si="68"/>
        <v>0</v>
      </c>
      <c r="BH92" s="4">
        <f t="shared" si="68"/>
        <v>0</v>
      </c>
      <c r="BI92" s="4">
        <f t="shared" si="68"/>
        <v>0</v>
      </c>
      <c r="BJ92" s="4">
        <f t="shared" si="68"/>
        <v>0</v>
      </c>
      <c r="BK92" s="4">
        <f t="shared" si="68"/>
        <v>0</v>
      </c>
      <c r="BL92" s="4">
        <f t="shared" si="68"/>
        <v>0</v>
      </c>
      <c r="BM92" s="4">
        <f t="shared" si="68"/>
        <v>0</v>
      </c>
      <c r="BN92" s="4">
        <f t="shared" si="68"/>
        <v>209990.56</v>
      </c>
    </row>
    <row r="93" spans="1:66" x14ac:dyDescent="0.25">
      <c r="A93" s="7">
        <v>36</v>
      </c>
      <c r="E93" s="4">
        <f t="shared" ref="E93:BN93" si="69">E41*1.04</f>
        <v>49966.8</v>
      </c>
      <c r="F93" s="4">
        <f t="shared" si="69"/>
        <v>0</v>
      </c>
      <c r="G93" s="4">
        <f t="shared" si="69"/>
        <v>0</v>
      </c>
      <c r="H93" s="4">
        <f t="shared" si="69"/>
        <v>0</v>
      </c>
      <c r="I93" s="4">
        <f t="shared" si="69"/>
        <v>0</v>
      </c>
      <c r="J93" s="4">
        <f t="shared" si="69"/>
        <v>0</v>
      </c>
      <c r="K93" s="4">
        <f t="shared" si="69"/>
        <v>0</v>
      </c>
      <c r="L93" s="4">
        <f t="shared" si="69"/>
        <v>0</v>
      </c>
      <c r="M93" s="4">
        <f t="shared" si="69"/>
        <v>71232.72</v>
      </c>
      <c r="N93" s="4">
        <f t="shared" si="69"/>
        <v>73892</v>
      </c>
      <c r="O93" s="4">
        <f t="shared" si="69"/>
        <v>0</v>
      </c>
      <c r="P93" s="4">
        <f t="shared" si="69"/>
        <v>79209.52</v>
      </c>
      <c r="Q93" s="4">
        <f t="shared" si="69"/>
        <v>81866.720000000001</v>
      </c>
      <c r="R93" s="4">
        <f t="shared" si="69"/>
        <v>84526</v>
      </c>
      <c r="S93" s="4">
        <f t="shared" si="69"/>
        <v>87184.24</v>
      </c>
      <c r="T93" s="4">
        <f t="shared" si="69"/>
        <v>89844.56</v>
      </c>
      <c r="U93" s="4">
        <f t="shared" si="69"/>
        <v>92502.8</v>
      </c>
      <c r="V93" s="4">
        <f t="shared" si="69"/>
        <v>95162.08</v>
      </c>
      <c r="W93" s="4">
        <f t="shared" si="69"/>
        <v>97819.28</v>
      </c>
      <c r="X93" s="4">
        <f t="shared" si="69"/>
        <v>100478.56</v>
      </c>
      <c r="Y93" s="4">
        <f t="shared" si="69"/>
        <v>103134.72</v>
      </c>
      <c r="Z93" s="4">
        <f t="shared" si="69"/>
        <v>105791.92</v>
      </c>
      <c r="AA93" s="4">
        <f t="shared" si="69"/>
        <v>108453.28</v>
      </c>
      <c r="AB93" s="4">
        <f t="shared" si="69"/>
        <v>0</v>
      </c>
      <c r="AC93" s="4">
        <f t="shared" si="69"/>
        <v>113767.68000000001</v>
      </c>
      <c r="AD93" s="4">
        <f t="shared" si="69"/>
        <v>116425.92</v>
      </c>
      <c r="AE93" s="4">
        <f t="shared" si="69"/>
        <v>119086.24</v>
      </c>
      <c r="AF93" s="4">
        <f t="shared" si="69"/>
        <v>121744.48000000001</v>
      </c>
      <c r="AG93" s="4">
        <f t="shared" si="69"/>
        <v>124403.76000000001</v>
      </c>
      <c r="AH93" s="4">
        <f t="shared" si="69"/>
        <v>127062</v>
      </c>
      <c r="AI93" s="4">
        <f t="shared" si="69"/>
        <v>129717.12000000001</v>
      </c>
      <c r="AJ93" s="4">
        <f t="shared" si="69"/>
        <v>132374.32</v>
      </c>
      <c r="AK93" s="4">
        <f t="shared" si="69"/>
        <v>0</v>
      </c>
      <c r="AL93" s="4">
        <f t="shared" si="69"/>
        <v>137692.88</v>
      </c>
      <c r="AM93" s="4">
        <f t="shared" si="69"/>
        <v>0</v>
      </c>
      <c r="AN93" s="4">
        <f t="shared" si="69"/>
        <v>0</v>
      </c>
      <c r="AO93" s="4">
        <f t="shared" si="69"/>
        <v>145667.6</v>
      </c>
      <c r="AP93" s="4">
        <f t="shared" si="69"/>
        <v>0</v>
      </c>
      <c r="AQ93" s="4">
        <f t="shared" si="69"/>
        <v>0</v>
      </c>
      <c r="AR93" s="4">
        <f t="shared" si="69"/>
        <v>153645.44</v>
      </c>
      <c r="AS93" s="4">
        <f t="shared" si="69"/>
        <v>156304.72</v>
      </c>
      <c r="AT93" s="4">
        <f t="shared" si="69"/>
        <v>0</v>
      </c>
      <c r="AU93" s="4">
        <f t="shared" si="69"/>
        <v>0</v>
      </c>
      <c r="AV93" s="4">
        <f t="shared" si="69"/>
        <v>0</v>
      </c>
      <c r="AW93" s="4">
        <f t="shared" si="69"/>
        <v>0</v>
      </c>
      <c r="AX93" s="4">
        <f t="shared" si="69"/>
        <v>0</v>
      </c>
      <c r="AY93" s="4">
        <f t="shared" si="69"/>
        <v>172253.12</v>
      </c>
      <c r="AZ93" s="4">
        <f t="shared" si="69"/>
        <v>0</v>
      </c>
      <c r="BA93" s="4">
        <f t="shared" si="69"/>
        <v>0</v>
      </c>
      <c r="BB93" s="4">
        <f t="shared" si="69"/>
        <v>0</v>
      </c>
      <c r="BC93" s="4">
        <f t="shared" si="69"/>
        <v>182887.12</v>
      </c>
      <c r="BD93" s="4">
        <f t="shared" si="69"/>
        <v>185546.4</v>
      </c>
      <c r="BE93" s="4">
        <f t="shared" si="69"/>
        <v>0</v>
      </c>
      <c r="BF93" s="4">
        <f t="shared" si="69"/>
        <v>190861.84</v>
      </c>
      <c r="BG93" s="4">
        <f t="shared" si="69"/>
        <v>0</v>
      </c>
      <c r="BH93" s="4">
        <f t="shared" si="69"/>
        <v>0</v>
      </c>
      <c r="BI93" s="4">
        <f t="shared" si="69"/>
        <v>0</v>
      </c>
      <c r="BJ93" s="4">
        <f t="shared" si="69"/>
        <v>0</v>
      </c>
      <c r="BK93" s="4">
        <f t="shared" si="69"/>
        <v>0</v>
      </c>
      <c r="BL93" s="4">
        <f t="shared" si="69"/>
        <v>0</v>
      </c>
      <c r="BM93" s="4">
        <f t="shared" si="69"/>
        <v>0</v>
      </c>
      <c r="BN93" s="4">
        <f t="shared" si="69"/>
        <v>212129.84</v>
      </c>
    </row>
    <row r="94" spans="1:66" x14ac:dyDescent="0.25">
      <c r="A94" s="7">
        <v>37</v>
      </c>
      <c r="E94" s="4">
        <f t="shared" ref="E94:BN94" si="70">E42*1.04</f>
        <v>50475.360000000001</v>
      </c>
      <c r="F94" s="4">
        <f t="shared" si="70"/>
        <v>0</v>
      </c>
      <c r="G94" s="4">
        <f t="shared" si="70"/>
        <v>0</v>
      </c>
      <c r="H94" s="4">
        <f t="shared" si="70"/>
        <v>0</v>
      </c>
      <c r="I94" s="4">
        <f t="shared" si="70"/>
        <v>0</v>
      </c>
      <c r="J94" s="4">
        <f t="shared" si="70"/>
        <v>0</v>
      </c>
      <c r="K94" s="4">
        <f t="shared" si="70"/>
        <v>0</v>
      </c>
      <c r="L94" s="4">
        <f t="shared" si="70"/>
        <v>0</v>
      </c>
      <c r="M94" s="4">
        <f t="shared" si="70"/>
        <v>71958.64</v>
      </c>
      <c r="N94" s="4">
        <f t="shared" si="70"/>
        <v>74644.960000000006</v>
      </c>
      <c r="O94" s="4">
        <f t="shared" si="70"/>
        <v>0</v>
      </c>
      <c r="P94" s="4">
        <f t="shared" si="70"/>
        <v>80016.56</v>
      </c>
      <c r="Q94" s="4">
        <f t="shared" si="70"/>
        <v>82700.800000000003</v>
      </c>
      <c r="R94" s="4">
        <f t="shared" si="70"/>
        <v>85387.12000000001</v>
      </c>
      <c r="S94" s="4">
        <f t="shared" si="70"/>
        <v>88072.400000000009</v>
      </c>
      <c r="T94" s="4">
        <f t="shared" si="70"/>
        <v>90759.760000000009</v>
      </c>
      <c r="U94" s="4">
        <f t="shared" si="70"/>
        <v>93445.040000000008</v>
      </c>
      <c r="V94" s="4">
        <f t="shared" si="70"/>
        <v>96131.36</v>
      </c>
      <c r="W94" s="4">
        <f t="shared" si="70"/>
        <v>98815.6</v>
      </c>
      <c r="X94" s="4">
        <f t="shared" si="70"/>
        <v>101501.92</v>
      </c>
      <c r="Y94" s="4">
        <f t="shared" si="70"/>
        <v>104185.12000000001</v>
      </c>
      <c r="Z94" s="4">
        <f t="shared" si="70"/>
        <v>106869.36</v>
      </c>
      <c r="AA94" s="4">
        <f t="shared" si="70"/>
        <v>109557.76000000001</v>
      </c>
      <c r="AB94" s="4">
        <f t="shared" si="70"/>
        <v>0</v>
      </c>
      <c r="AC94" s="4">
        <f t="shared" si="70"/>
        <v>114926.24</v>
      </c>
      <c r="AD94" s="4">
        <f t="shared" si="70"/>
        <v>117612.56</v>
      </c>
      <c r="AE94" s="4">
        <f t="shared" si="70"/>
        <v>120299.92</v>
      </c>
      <c r="AF94" s="4">
        <f t="shared" si="70"/>
        <v>122985.2</v>
      </c>
      <c r="AG94" s="4">
        <f t="shared" si="70"/>
        <v>125671.52</v>
      </c>
      <c r="AH94" s="4">
        <f t="shared" si="70"/>
        <v>128356.8</v>
      </c>
      <c r="AI94" s="4">
        <f t="shared" si="70"/>
        <v>131038.96</v>
      </c>
      <c r="AJ94" s="4">
        <f t="shared" si="70"/>
        <v>133723.20000000001</v>
      </c>
      <c r="AK94" s="4">
        <f t="shared" si="70"/>
        <v>0</v>
      </c>
      <c r="AL94" s="4">
        <f t="shared" si="70"/>
        <v>139095.84</v>
      </c>
      <c r="AM94" s="4">
        <f t="shared" si="70"/>
        <v>0</v>
      </c>
      <c r="AN94" s="4">
        <f t="shared" si="70"/>
        <v>0</v>
      </c>
      <c r="AO94" s="4">
        <f t="shared" si="70"/>
        <v>147151.67999999999</v>
      </c>
      <c r="AP94" s="4">
        <f t="shared" si="70"/>
        <v>0</v>
      </c>
      <c r="AQ94" s="4">
        <f t="shared" si="70"/>
        <v>0</v>
      </c>
      <c r="AR94" s="4">
        <f t="shared" si="70"/>
        <v>155210.64000000001</v>
      </c>
      <c r="AS94" s="4">
        <f t="shared" si="70"/>
        <v>157896.95999999999</v>
      </c>
      <c r="AT94" s="4">
        <f t="shared" si="70"/>
        <v>0</v>
      </c>
      <c r="AU94" s="4">
        <f t="shared" si="70"/>
        <v>0</v>
      </c>
      <c r="AV94" s="4">
        <f t="shared" si="70"/>
        <v>0</v>
      </c>
      <c r="AW94" s="4">
        <f t="shared" si="70"/>
        <v>0</v>
      </c>
      <c r="AX94" s="4">
        <f t="shared" si="70"/>
        <v>0</v>
      </c>
      <c r="AY94" s="4">
        <f t="shared" si="70"/>
        <v>174007.6</v>
      </c>
      <c r="AZ94" s="4">
        <f t="shared" si="70"/>
        <v>0</v>
      </c>
      <c r="BA94" s="4">
        <f t="shared" si="70"/>
        <v>0</v>
      </c>
      <c r="BB94" s="4">
        <f t="shared" si="70"/>
        <v>0</v>
      </c>
      <c r="BC94" s="4">
        <f t="shared" si="70"/>
        <v>184750.80000000002</v>
      </c>
      <c r="BD94" s="4">
        <f t="shared" si="70"/>
        <v>187437.12</v>
      </c>
      <c r="BE94" s="4">
        <f t="shared" si="70"/>
        <v>0</v>
      </c>
      <c r="BF94" s="4">
        <f t="shared" si="70"/>
        <v>192806.64</v>
      </c>
      <c r="BG94" s="4">
        <f t="shared" si="70"/>
        <v>0</v>
      </c>
      <c r="BH94" s="4">
        <f t="shared" si="70"/>
        <v>0</v>
      </c>
      <c r="BI94" s="4">
        <f t="shared" si="70"/>
        <v>0</v>
      </c>
      <c r="BJ94" s="4">
        <f t="shared" si="70"/>
        <v>0</v>
      </c>
      <c r="BK94" s="4">
        <f t="shared" si="70"/>
        <v>0</v>
      </c>
      <c r="BL94" s="4">
        <f t="shared" si="70"/>
        <v>0</v>
      </c>
      <c r="BM94" s="4">
        <f t="shared" si="70"/>
        <v>0</v>
      </c>
      <c r="BN94" s="4">
        <f t="shared" si="70"/>
        <v>214290.96000000002</v>
      </c>
    </row>
    <row r="95" spans="1:66" x14ac:dyDescent="0.25">
      <c r="A95" s="7">
        <v>38</v>
      </c>
      <c r="E95" s="4">
        <f t="shared" ref="E95:BN95" si="71">E43*1.04</f>
        <v>50989.120000000003</v>
      </c>
      <c r="F95" s="4">
        <f t="shared" si="71"/>
        <v>0</v>
      </c>
      <c r="G95" s="4">
        <f t="shared" si="71"/>
        <v>0</v>
      </c>
      <c r="H95" s="4">
        <f t="shared" si="71"/>
        <v>0</v>
      </c>
      <c r="I95" s="4">
        <f t="shared" si="71"/>
        <v>0</v>
      </c>
      <c r="J95" s="4">
        <f t="shared" si="71"/>
        <v>0</v>
      </c>
      <c r="K95" s="4">
        <f t="shared" si="71"/>
        <v>0</v>
      </c>
      <c r="L95" s="4">
        <f t="shared" si="71"/>
        <v>0</v>
      </c>
      <c r="M95" s="4">
        <f t="shared" si="71"/>
        <v>72691.839999999997</v>
      </c>
      <c r="N95" s="4">
        <f t="shared" si="71"/>
        <v>75405.2</v>
      </c>
      <c r="O95" s="4">
        <f t="shared" si="71"/>
        <v>0</v>
      </c>
      <c r="P95" s="4">
        <f t="shared" si="71"/>
        <v>80831.92</v>
      </c>
      <c r="Q95" s="4">
        <f t="shared" si="71"/>
        <v>83543.199999999997</v>
      </c>
      <c r="R95" s="4">
        <f t="shared" si="71"/>
        <v>86256.56</v>
      </c>
      <c r="S95" s="4">
        <f t="shared" si="71"/>
        <v>88969.919999999998</v>
      </c>
      <c r="T95" s="4">
        <f t="shared" si="71"/>
        <v>91684.32</v>
      </c>
      <c r="U95" s="4">
        <f t="shared" si="71"/>
        <v>94396.64</v>
      </c>
      <c r="V95" s="4">
        <f t="shared" si="71"/>
        <v>97111.040000000008</v>
      </c>
      <c r="W95" s="4">
        <f t="shared" si="71"/>
        <v>99822.32</v>
      </c>
      <c r="X95" s="4">
        <f t="shared" si="71"/>
        <v>102535.68000000001</v>
      </c>
      <c r="Y95" s="4">
        <f t="shared" si="71"/>
        <v>105246.96</v>
      </c>
      <c r="Z95" s="4">
        <f t="shared" si="71"/>
        <v>107958.24</v>
      </c>
      <c r="AA95" s="4">
        <f t="shared" si="71"/>
        <v>110673.68000000001</v>
      </c>
      <c r="AB95" s="4">
        <f t="shared" si="71"/>
        <v>0</v>
      </c>
      <c r="AC95" s="4">
        <f t="shared" si="71"/>
        <v>116097.28</v>
      </c>
      <c r="AD95" s="4">
        <f t="shared" si="71"/>
        <v>118810.64</v>
      </c>
      <c r="AE95" s="4">
        <f t="shared" si="71"/>
        <v>121525.04000000001</v>
      </c>
      <c r="AF95" s="4">
        <f t="shared" si="71"/>
        <v>124238.40000000001</v>
      </c>
      <c r="AG95" s="4">
        <f t="shared" si="71"/>
        <v>126951.76000000001</v>
      </c>
      <c r="AH95" s="4">
        <f t="shared" si="71"/>
        <v>129665.12000000001</v>
      </c>
      <c r="AI95" s="4">
        <f t="shared" si="71"/>
        <v>132374.32</v>
      </c>
      <c r="AJ95" s="4">
        <f t="shared" si="71"/>
        <v>135085.6</v>
      </c>
      <c r="AK95" s="4">
        <f t="shared" si="71"/>
        <v>0</v>
      </c>
      <c r="AL95" s="4">
        <f t="shared" si="71"/>
        <v>140513.36000000002</v>
      </c>
      <c r="AM95" s="4">
        <f t="shared" si="71"/>
        <v>0</v>
      </c>
      <c r="AN95" s="4">
        <f t="shared" si="71"/>
        <v>0</v>
      </c>
      <c r="AO95" s="4">
        <f t="shared" si="71"/>
        <v>148651.36000000002</v>
      </c>
      <c r="AP95" s="4">
        <f t="shared" si="71"/>
        <v>0</v>
      </c>
      <c r="AQ95" s="4">
        <f t="shared" si="71"/>
        <v>0</v>
      </c>
      <c r="AR95" s="4">
        <f t="shared" si="71"/>
        <v>156792.48000000001</v>
      </c>
      <c r="AS95" s="4">
        <f t="shared" si="71"/>
        <v>159505.84</v>
      </c>
      <c r="AT95" s="4">
        <f t="shared" si="71"/>
        <v>0</v>
      </c>
      <c r="AU95" s="4">
        <f t="shared" si="71"/>
        <v>0</v>
      </c>
      <c r="AV95" s="4">
        <f t="shared" si="71"/>
        <v>0</v>
      </c>
      <c r="AW95" s="4">
        <f t="shared" si="71"/>
        <v>0</v>
      </c>
      <c r="AX95" s="4">
        <f t="shared" si="71"/>
        <v>0</v>
      </c>
      <c r="AY95" s="4">
        <f t="shared" si="71"/>
        <v>175780.80000000002</v>
      </c>
      <c r="AZ95" s="4">
        <f t="shared" si="71"/>
        <v>0</v>
      </c>
      <c r="BA95" s="4">
        <f t="shared" si="71"/>
        <v>0</v>
      </c>
      <c r="BB95" s="4">
        <f t="shared" si="71"/>
        <v>0</v>
      </c>
      <c r="BC95" s="4">
        <f t="shared" si="71"/>
        <v>186633.2</v>
      </c>
      <c r="BD95" s="4">
        <f t="shared" si="71"/>
        <v>189346.56</v>
      </c>
      <c r="BE95" s="4">
        <f t="shared" si="71"/>
        <v>0</v>
      </c>
      <c r="BF95" s="4">
        <f t="shared" si="71"/>
        <v>194771.20000000001</v>
      </c>
      <c r="BG95" s="4">
        <f t="shared" si="71"/>
        <v>0</v>
      </c>
      <c r="BH95" s="4">
        <f t="shared" si="71"/>
        <v>0</v>
      </c>
      <c r="BI95" s="4">
        <f t="shared" si="71"/>
        <v>0</v>
      </c>
      <c r="BJ95" s="4">
        <f t="shared" si="71"/>
        <v>0</v>
      </c>
      <c r="BK95" s="4">
        <f t="shared" si="71"/>
        <v>0</v>
      </c>
      <c r="BL95" s="4">
        <f t="shared" si="71"/>
        <v>0</v>
      </c>
      <c r="BM95" s="4">
        <f t="shared" si="71"/>
        <v>0</v>
      </c>
      <c r="BN95" s="4">
        <f t="shared" si="71"/>
        <v>216473.92</v>
      </c>
    </row>
    <row r="96" spans="1:66" x14ac:dyDescent="0.25">
      <c r="A96" s="7">
        <v>39</v>
      </c>
      <c r="E96" s="4">
        <f t="shared" ref="E96:BN96" si="72">E44*1.04</f>
        <v>51508.08</v>
      </c>
      <c r="F96" s="4">
        <f t="shared" si="72"/>
        <v>0</v>
      </c>
      <c r="G96" s="4">
        <f t="shared" si="72"/>
        <v>0</v>
      </c>
      <c r="H96" s="4">
        <f t="shared" si="72"/>
        <v>0</v>
      </c>
      <c r="I96" s="4">
        <f t="shared" si="72"/>
        <v>0</v>
      </c>
      <c r="J96" s="4">
        <f t="shared" si="72"/>
        <v>0</v>
      </c>
      <c r="K96" s="4">
        <f t="shared" si="72"/>
        <v>0</v>
      </c>
      <c r="L96" s="4">
        <f t="shared" si="72"/>
        <v>0</v>
      </c>
      <c r="M96" s="4">
        <f t="shared" si="72"/>
        <v>73432.320000000007</v>
      </c>
      <c r="N96" s="4">
        <f t="shared" si="72"/>
        <v>76173.760000000009</v>
      </c>
      <c r="O96" s="4">
        <f t="shared" si="72"/>
        <v>0</v>
      </c>
      <c r="P96" s="4">
        <f t="shared" si="72"/>
        <v>81655.600000000006</v>
      </c>
      <c r="Q96" s="4">
        <f t="shared" si="72"/>
        <v>84393.919999999998</v>
      </c>
      <c r="R96" s="4">
        <f t="shared" si="72"/>
        <v>87135.360000000001</v>
      </c>
      <c r="S96" s="4">
        <f t="shared" si="72"/>
        <v>89876.800000000003</v>
      </c>
      <c r="T96" s="4">
        <f t="shared" si="72"/>
        <v>92618.240000000005</v>
      </c>
      <c r="U96" s="4">
        <f t="shared" si="72"/>
        <v>95358.64</v>
      </c>
      <c r="V96" s="4">
        <f t="shared" si="72"/>
        <v>98100.08</v>
      </c>
      <c r="W96" s="4">
        <f t="shared" si="72"/>
        <v>100839.44</v>
      </c>
      <c r="X96" s="4">
        <f t="shared" si="72"/>
        <v>103579.84</v>
      </c>
      <c r="Y96" s="4">
        <f t="shared" si="72"/>
        <v>106319.2</v>
      </c>
      <c r="Z96" s="4">
        <f t="shared" si="72"/>
        <v>109058.56</v>
      </c>
      <c r="AA96" s="4">
        <f t="shared" si="72"/>
        <v>111801.04000000001</v>
      </c>
      <c r="AB96" s="4">
        <f t="shared" si="72"/>
        <v>0</v>
      </c>
      <c r="AC96" s="4">
        <f t="shared" si="72"/>
        <v>117279.76000000001</v>
      </c>
      <c r="AD96" s="4">
        <f t="shared" si="72"/>
        <v>120021.2</v>
      </c>
      <c r="AE96" s="4">
        <f t="shared" si="72"/>
        <v>122762.64</v>
      </c>
      <c r="AF96" s="4">
        <f t="shared" si="72"/>
        <v>125504.08</v>
      </c>
      <c r="AG96" s="4">
        <f t="shared" si="72"/>
        <v>128245.52</v>
      </c>
      <c r="AH96" s="4">
        <f t="shared" si="72"/>
        <v>130985.92</v>
      </c>
      <c r="AI96" s="4">
        <f t="shared" si="72"/>
        <v>133723.20000000001</v>
      </c>
      <c r="AJ96" s="4">
        <f t="shared" si="72"/>
        <v>136461.52000000002</v>
      </c>
      <c r="AK96" s="4">
        <f t="shared" si="72"/>
        <v>0</v>
      </c>
      <c r="AL96" s="4">
        <f t="shared" si="72"/>
        <v>141945.44</v>
      </c>
      <c r="AM96" s="4">
        <f t="shared" si="72"/>
        <v>0</v>
      </c>
      <c r="AN96" s="4">
        <f t="shared" si="72"/>
        <v>0</v>
      </c>
      <c r="AO96" s="4">
        <f t="shared" si="72"/>
        <v>150165.6</v>
      </c>
      <c r="AP96" s="4">
        <f t="shared" si="72"/>
        <v>0</v>
      </c>
      <c r="AQ96" s="4">
        <f t="shared" si="72"/>
        <v>0</v>
      </c>
      <c r="AR96" s="4">
        <f t="shared" si="72"/>
        <v>158389.92000000001</v>
      </c>
      <c r="AS96" s="4">
        <f t="shared" si="72"/>
        <v>161131.36000000002</v>
      </c>
      <c r="AT96" s="4">
        <f t="shared" si="72"/>
        <v>0</v>
      </c>
      <c r="AU96" s="4">
        <f t="shared" si="72"/>
        <v>0</v>
      </c>
      <c r="AV96" s="4">
        <f t="shared" si="72"/>
        <v>0</v>
      </c>
      <c r="AW96" s="4">
        <f t="shared" si="72"/>
        <v>0</v>
      </c>
      <c r="AX96" s="4">
        <f t="shared" si="72"/>
        <v>0</v>
      </c>
      <c r="AY96" s="4">
        <f t="shared" si="72"/>
        <v>177571.68</v>
      </c>
      <c r="AZ96" s="4">
        <f t="shared" si="72"/>
        <v>0</v>
      </c>
      <c r="BA96" s="4">
        <f t="shared" si="72"/>
        <v>0</v>
      </c>
      <c r="BB96" s="4">
        <f t="shared" si="72"/>
        <v>0</v>
      </c>
      <c r="BC96" s="4">
        <f t="shared" si="72"/>
        <v>188534.32</v>
      </c>
      <c r="BD96" s="4">
        <f t="shared" si="72"/>
        <v>191275.76</v>
      </c>
      <c r="BE96" s="4">
        <f t="shared" si="72"/>
        <v>0</v>
      </c>
      <c r="BF96" s="4">
        <f t="shared" si="72"/>
        <v>196755.52000000002</v>
      </c>
      <c r="BG96" s="4">
        <f t="shared" si="72"/>
        <v>0</v>
      </c>
      <c r="BH96" s="4">
        <f t="shared" si="72"/>
        <v>0</v>
      </c>
      <c r="BI96" s="4">
        <f t="shared" si="72"/>
        <v>0</v>
      </c>
      <c r="BJ96" s="4">
        <f t="shared" si="72"/>
        <v>0</v>
      </c>
      <c r="BK96" s="4">
        <f t="shared" si="72"/>
        <v>0</v>
      </c>
      <c r="BL96" s="4">
        <f t="shared" si="72"/>
        <v>0</v>
      </c>
      <c r="BM96" s="4">
        <f t="shared" si="72"/>
        <v>0</v>
      </c>
      <c r="BN96" s="4">
        <f t="shared" si="72"/>
        <v>218679.76</v>
      </c>
    </row>
    <row r="97" spans="1:66" x14ac:dyDescent="0.25">
      <c r="A97" s="7" t="s">
        <v>2</v>
      </c>
      <c r="E97" s="4">
        <f t="shared" ref="E97:BN97" si="73">E45*1.04</f>
        <v>52033.279999999999</v>
      </c>
      <c r="F97" s="4">
        <f t="shared" si="73"/>
        <v>0</v>
      </c>
      <c r="G97" s="4">
        <f t="shared" si="73"/>
        <v>0</v>
      </c>
      <c r="H97" s="4">
        <f t="shared" si="73"/>
        <v>0</v>
      </c>
      <c r="I97" s="4">
        <f t="shared" si="73"/>
        <v>0</v>
      </c>
      <c r="J97" s="4">
        <f t="shared" si="73"/>
        <v>0</v>
      </c>
      <c r="K97" s="4">
        <f t="shared" si="73"/>
        <v>0</v>
      </c>
      <c r="L97" s="4">
        <f t="shared" si="73"/>
        <v>0</v>
      </c>
      <c r="M97" s="4">
        <f t="shared" si="73"/>
        <v>74180.08</v>
      </c>
      <c r="N97" s="4">
        <f t="shared" si="73"/>
        <v>76949.600000000006</v>
      </c>
      <c r="O97" s="4">
        <f t="shared" si="73"/>
        <v>0</v>
      </c>
      <c r="P97" s="4">
        <f t="shared" si="73"/>
        <v>82487.600000000006</v>
      </c>
      <c r="Q97" s="4">
        <f t="shared" si="73"/>
        <v>85254</v>
      </c>
      <c r="R97" s="4">
        <f t="shared" si="73"/>
        <v>88023.52</v>
      </c>
      <c r="S97" s="4">
        <f t="shared" si="73"/>
        <v>90792</v>
      </c>
      <c r="T97" s="4">
        <f t="shared" si="73"/>
        <v>93561.52</v>
      </c>
      <c r="U97" s="4">
        <f t="shared" si="73"/>
        <v>96331.040000000008</v>
      </c>
      <c r="V97" s="4">
        <f t="shared" si="73"/>
        <v>99100.56</v>
      </c>
      <c r="W97" s="4">
        <f t="shared" si="73"/>
        <v>101866.96</v>
      </c>
      <c r="X97" s="4">
        <f t="shared" si="73"/>
        <v>104635.44</v>
      </c>
      <c r="Y97" s="4">
        <f t="shared" si="73"/>
        <v>107401.84</v>
      </c>
      <c r="Z97" s="4">
        <f t="shared" si="73"/>
        <v>110170.32</v>
      </c>
      <c r="AA97" s="4">
        <f t="shared" si="73"/>
        <v>112939.84000000001</v>
      </c>
      <c r="AB97" s="4">
        <f t="shared" si="73"/>
        <v>0</v>
      </c>
      <c r="AC97" s="4">
        <f t="shared" si="73"/>
        <v>118474.72</v>
      </c>
      <c r="AD97" s="4">
        <f t="shared" si="73"/>
        <v>121244.24</v>
      </c>
      <c r="AE97" s="4">
        <f t="shared" si="73"/>
        <v>124013.76000000001</v>
      </c>
      <c r="AF97" s="4">
        <f t="shared" si="73"/>
        <v>126782.24</v>
      </c>
      <c r="AG97" s="4">
        <f t="shared" si="73"/>
        <v>129551.76000000001</v>
      </c>
      <c r="AH97" s="4">
        <f t="shared" si="73"/>
        <v>132321.28</v>
      </c>
      <c r="AI97" s="4">
        <f t="shared" si="73"/>
        <v>135086.64000000001</v>
      </c>
      <c r="AJ97" s="4">
        <f t="shared" si="73"/>
        <v>137853.04</v>
      </c>
      <c r="AK97" s="4">
        <f t="shared" si="73"/>
        <v>0</v>
      </c>
      <c r="AL97" s="4">
        <f t="shared" si="73"/>
        <v>143391.04000000001</v>
      </c>
      <c r="AM97" s="4">
        <f t="shared" si="73"/>
        <v>0</v>
      </c>
      <c r="AN97" s="4">
        <f t="shared" si="73"/>
        <v>0</v>
      </c>
      <c r="AO97" s="4">
        <f t="shared" si="73"/>
        <v>151695.44</v>
      </c>
      <c r="AP97" s="4">
        <f t="shared" si="73"/>
        <v>0</v>
      </c>
      <c r="AQ97" s="4">
        <f t="shared" si="73"/>
        <v>0</v>
      </c>
      <c r="AR97" s="4">
        <f t="shared" si="73"/>
        <v>160004</v>
      </c>
      <c r="AS97" s="4">
        <f t="shared" si="73"/>
        <v>162772.48000000001</v>
      </c>
      <c r="AT97" s="4">
        <f t="shared" si="73"/>
        <v>0</v>
      </c>
      <c r="AU97" s="4">
        <f t="shared" si="73"/>
        <v>0</v>
      </c>
      <c r="AV97" s="4">
        <f t="shared" si="73"/>
        <v>0</v>
      </c>
      <c r="AW97" s="4">
        <f t="shared" si="73"/>
        <v>0</v>
      </c>
      <c r="AX97" s="4">
        <f t="shared" si="73"/>
        <v>0</v>
      </c>
      <c r="AY97" s="4">
        <f t="shared" si="73"/>
        <v>179381.28</v>
      </c>
      <c r="AZ97" s="4">
        <f t="shared" si="73"/>
        <v>0</v>
      </c>
      <c r="BA97" s="4">
        <f t="shared" si="73"/>
        <v>0</v>
      </c>
      <c r="BB97" s="4">
        <f t="shared" si="73"/>
        <v>0</v>
      </c>
      <c r="BC97" s="4">
        <f t="shared" si="73"/>
        <v>190455.2</v>
      </c>
      <c r="BD97" s="4">
        <f t="shared" si="73"/>
        <v>193224.72</v>
      </c>
      <c r="BE97" s="4">
        <f t="shared" si="73"/>
        <v>0</v>
      </c>
      <c r="BF97" s="4">
        <f t="shared" si="73"/>
        <v>198759.6</v>
      </c>
      <c r="BG97" s="4">
        <f t="shared" si="73"/>
        <v>0</v>
      </c>
      <c r="BH97" s="4">
        <f t="shared" si="73"/>
        <v>0</v>
      </c>
      <c r="BI97" s="4">
        <f t="shared" si="73"/>
        <v>0</v>
      </c>
      <c r="BJ97" s="4">
        <f t="shared" si="73"/>
        <v>0</v>
      </c>
      <c r="BK97" s="4">
        <f t="shared" si="73"/>
        <v>0</v>
      </c>
      <c r="BL97" s="4">
        <f t="shared" si="73"/>
        <v>0</v>
      </c>
      <c r="BM97" s="4">
        <f t="shared" si="73"/>
        <v>0</v>
      </c>
      <c r="BN97" s="4">
        <f t="shared" si="73"/>
        <v>220907.44</v>
      </c>
    </row>
  </sheetData>
  <sheetProtection sheet="1" objects="1" scenarios="1" selectLockedCells="1" selectUnlockedCells="1"/>
  <mergeCells count="1">
    <mergeCell ref="A51:N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2FE6-81AE-4F80-A87F-4DEDCC08F41D}">
  <dimension ref="A1:CC48"/>
  <sheetViews>
    <sheetView tabSelected="1" topLeftCell="A21" workbookViewId="0">
      <selection activeCell="R52" sqref="R52"/>
    </sheetView>
  </sheetViews>
  <sheetFormatPr defaultRowHeight="15" x14ac:dyDescent="0.25"/>
  <cols>
    <col min="1" max="1" width="9.140625" style="4" customWidth="1"/>
    <col min="2" max="3" width="0" style="4" hidden="1" customWidth="1"/>
    <col min="4" max="4" width="0.140625" style="4" customWidth="1"/>
    <col min="5" max="5" width="9.140625" style="4"/>
    <col min="6" max="12" width="0" style="4" hidden="1" customWidth="1"/>
    <col min="13" max="14" width="9.140625" style="4"/>
    <col min="15" max="15" width="0" style="4" hidden="1" customWidth="1"/>
    <col min="16" max="27" width="9.140625" style="4"/>
    <col min="28" max="28" width="0" style="4" hidden="1" customWidth="1"/>
    <col min="29" max="36" width="9.140625" style="4"/>
    <col min="37" max="37" width="0" style="4" hidden="1" customWidth="1"/>
    <col min="38" max="38" width="9.140625" style="4"/>
    <col min="39" max="40" width="0" style="4" hidden="1" customWidth="1"/>
    <col min="41" max="41" width="9.140625" style="4"/>
    <col min="42" max="43" width="0" style="4" hidden="1" customWidth="1"/>
    <col min="44" max="45" width="9.140625" style="4"/>
    <col min="46" max="50" width="0" style="4" hidden="1" customWidth="1"/>
    <col min="51" max="51" width="9.140625" style="4"/>
    <col min="52" max="54" width="0" style="4" hidden="1" customWidth="1"/>
    <col min="55" max="56" width="9.140625" style="4"/>
    <col min="57" max="57" width="0" style="4" hidden="1" customWidth="1"/>
    <col min="58" max="58" width="9.140625" style="4"/>
    <col min="59" max="65" width="0" style="4" hidden="1" customWidth="1"/>
    <col min="66" max="66" width="9.140625" style="4"/>
    <col min="67" max="81" width="0" style="4" hidden="1" customWidth="1"/>
    <col min="82" max="16384" width="9.140625" style="4"/>
  </cols>
  <sheetData>
    <row r="1" spans="1:81" hidden="1" x14ac:dyDescent="0.25">
      <c r="E1" s="4">
        <v>1.02</v>
      </c>
      <c r="M1" s="4">
        <v>1.02</v>
      </c>
    </row>
    <row r="2" spans="1:81" hidden="1" x14ac:dyDescent="0.25">
      <c r="A2" s="1" t="s">
        <v>3</v>
      </c>
    </row>
    <row r="3" spans="1:81" hidden="1" x14ac:dyDescent="0.25">
      <c r="B3" s="4" t="s">
        <v>0</v>
      </c>
      <c r="C3" s="4" t="s">
        <v>0</v>
      </c>
      <c r="D3" s="4" t="s">
        <v>0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4" t="s">
        <v>0</v>
      </c>
      <c r="R3" s="4" t="s">
        <v>0</v>
      </c>
      <c r="S3" s="4" t="s">
        <v>0</v>
      </c>
      <c r="T3" s="4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4" t="s">
        <v>0</v>
      </c>
      <c r="AD3" s="4" t="s">
        <v>0</v>
      </c>
      <c r="AE3" s="4" t="s">
        <v>0</v>
      </c>
      <c r="AF3" s="4" t="s">
        <v>0</v>
      </c>
      <c r="AG3" s="4" t="s">
        <v>0</v>
      </c>
      <c r="AH3" s="4" t="s">
        <v>0</v>
      </c>
      <c r="AI3" s="4" t="s">
        <v>0</v>
      </c>
      <c r="AJ3" s="4" t="s">
        <v>0</v>
      </c>
      <c r="AK3" s="4" t="s">
        <v>0</v>
      </c>
      <c r="AL3" s="4" t="s">
        <v>0</v>
      </c>
      <c r="AM3" s="4" t="s">
        <v>0</v>
      </c>
      <c r="AN3" s="4" t="s">
        <v>0</v>
      </c>
      <c r="AO3" s="4" t="s">
        <v>0</v>
      </c>
      <c r="AP3" s="4" t="s">
        <v>0</v>
      </c>
      <c r="AQ3" s="4" t="s">
        <v>0</v>
      </c>
      <c r="AR3" s="4" t="s">
        <v>0</v>
      </c>
      <c r="AS3" s="4" t="s">
        <v>0</v>
      </c>
      <c r="AT3" s="4" t="s">
        <v>0</v>
      </c>
      <c r="AU3" s="4" t="s">
        <v>0</v>
      </c>
      <c r="AV3" s="4" t="s">
        <v>0</v>
      </c>
      <c r="AW3" s="4" t="s">
        <v>0</v>
      </c>
      <c r="AX3" s="4" t="s">
        <v>0</v>
      </c>
      <c r="AY3" s="4" t="s">
        <v>0</v>
      </c>
      <c r="AZ3" s="4" t="s">
        <v>0</v>
      </c>
      <c r="BA3" s="4" t="s">
        <v>0</v>
      </c>
      <c r="BB3" s="4" t="s">
        <v>0</v>
      </c>
      <c r="BC3" s="4" t="s">
        <v>0</v>
      </c>
      <c r="BD3" s="4" t="s">
        <v>0</v>
      </c>
      <c r="BE3" s="4" t="s">
        <v>0</v>
      </c>
      <c r="BF3" s="4" t="s">
        <v>0</v>
      </c>
      <c r="BG3" s="4" t="s">
        <v>0</v>
      </c>
      <c r="BH3" s="4" t="s">
        <v>0</v>
      </c>
      <c r="BI3" s="4" t="s">
        <v>0</v>
      </c>
      <c r="BJ3" s="4" t="s">
        <v>0</v>
      </c>
      <c r="BK3" s="4" t="s">
        <v>0</v>
      </c>
      <c r="BL3" s="4" t="s">
        <v>0</v>
      </c>
      <c r="BM3" s="4" t="s">
        <v>0</v>
      </c>
      <c r="BN3" s="4" t="s">
        <v>0</v>
      </c>
      <c r="BO3" s="4" t="s">
        <v>0</v>
      </c>
      <c r="BP3" s="4" t="s">
        <v>0</v>
      </c>
      <c r="BQ3" s="4" t="s">
        <v>0</v>
      </c>
      <c r="BR3" s="4" t="s">
        <v>0</v>
      </c>
      <c r="BS3" s="4" t="s">
        <v>0</v>
      </c>
      <c r="BT3" s="4" t="s">
        <v>0</v>
      </c>
      <c r="BU3" s="4" t="s">
        <v>0</v>
      </c>
      <c r="BV3" s="4" t="s">
        <v>0</v>
      </c>
      <c r="BW3" s="4" t="s">
        <v>0</v>
      </c>
      <c r="BX3" s="4" t="s">
        <v>0</v>
      </c>
      <c r="BY3" s="4" t="s">
        <v>0</v>
      </c>
      <c r="BZ3" s="4" t="s">
        <v>0</v>
      </c>
      <c r="CA3" s="4" t="s">
        <v>0</v>
      </c>
      <c r="CB3" s="4" t="s">
        <v>0</v>
      </c>
      <c r="CC3" s="4" t="s">
        <v>0</v>
      </c>
    </row>
    <row r="4" spans="1:81" hidden="1" x14ac:dyDescent="0.25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46</v>
      </c>
      <c r="AV4" s="4">
        <v>47</v>
      </c>
      <c r="AW4" s="4">
        <v>48</v>
      </c>
      <c r="AX4" s="4">
        <v>49</v>
      </c>
      <c r="AY4" s="4">
        <v>50</v>
      </c>
      <c r="AZ4" s="4">
        <v>51</v>
      </c>
      <c r="BA4" s="4">
        <v>52</v>
      </c>
      <c r="BB4" s="4">
        <v>53</v>
      </c>
      <c r="BC4" s="4">
        <v>54</v>
      </c>
      <c r="BD4" s="4">
        <v>55</v>
      </c>
      <c r="BE4" s="4">
        <v>56</v>
      </c>
      <c r="BF4" s="4">
        <v>57</v>
      </c>
      <c r="BG4" s="4">
        <v>58</v>
      </c>
      <c r="BH4" s="4">
        <v>59</v>
      </c>
      <c r="BI4" s="4">
        <v>60</v>
      </c>
      <c r="BJ4" s="4">
        <v>61</v>
      </c>
      <c r="BK4" s="4">
        <v>62</v>
      </c>
      <c r="BL4" s="4">
        <v>63</v>
      </c>
      <c r="BM4" s="4">
        <v>64</v>
      </c>
      <c r="BN4" s="4">
        <v>65</v>
      </c>
      <c r="BO4" s="4">
        <v>66</v>
      </c>
      <c r="BP4" s="4">
        <v>67</v>
      </c>
      <c r="BQ4" s="4">
        <v>68</v>
      </c>
      <c r="BR4" s="4">
        <v>69</v>
      </c>
      <c r="BS4" s="4">
        <v>70</v>
      </c>
      <c r="BT4" s="4">
        <v>71</v>
      </c>
      <c r="BU4" s="4">
        <v>72</v>
      </c>
      <c r="BV4" s="4">
        <v>73</v>
      </c>
      <c r="BW4" s="4">
        <v>74</v>
      </c>
      <c r="BX4" s="4">
        <v>75</v>
      </c>
      <c r="BY4" s="4">
        <v>76</v>
      </c>
      <c r="BZ4" s="4">
        <v>77</v>
      </c>
      <c r="CA4" s="4">
        <v>78</v>
      </c>
      <c r="CB4" s="4">
        <v>79</v>
      </c>
      <c r="CC4" s="4">
        <v>80</v>
      </c>
    </row>
    <row r="5" spans="1:81" hidden="1" x14ac:dyDescent="0.25">
      <c r="A5" s="4" t="s">
        <v>1</v>
      </c>
      <c r="E5" s="4">
        <v>33355</v>
      </c>
      <c r="M5" s="4">
        <v>47552</v>
      </c>
      <c r="N5" s="4">
        <v>49327</v>
      </c>
      <c r="P5" s="4">
        <v>52877</v>
      </c>
      <c r="Q5" s="4">
        <v>54650</v>
      </c>
      <c r="R5" s="4">
        <v>56425</v>
      </c>
      <c r="S5" s="4">
        <v>58200</v>
      </c>
      <c r="T5" s="4">
        <v>59975</v>
      </c>
      <c r="U5" s="4">
        <v>61751</v>
      </c>
      <c r="V5" s="4">
        <v>63526</v>
      </c>
      <c r="W5" s="4">
        <v>65299</v>
      </c>
      <c r="X5" s="4">
        <v>67074</v>
      </c>
      <c r="Y5" s="4">
        <v>68847</v>
      </c>
      <c r="Z5" s="4">
        <v>70622</v>
      </c>
      <c r="AA5" s="4">
        <v>72397</v>
      </c>
      <c r="AC5" s="4">
        <v>75946</v>
      </c>
      <c r="AD5" s="4">
        <v>77721</v>
      </c>
      <c r="AE5" s="4">
        <v>79496</v>
      </c>
      <c r="AF5" s="4">
        <v>81271</v>
      </c>
      <c r="AG5" s="4">
        <v>83046</v>
      </c>
      <c r="AH5" s="4">
        <v>84821</v>
      </c>
      <c r="AI5" s="4">
        <v>86594</v>
      </c>
      <c r="AJ5" s="4">
        <v>88367</v>
      </c>
      <c r="AL5" s="4">
        <v>91918</v>
      </c>
      <c r="AO5" s="4">
        <v>97241</v>
      </c>
      <c r="AR5" s="4">
        <v>102566</v>
      </c>
      <c r="AS5" s="4">
        <v>104342</v>
      </c>
      <c r="AY5" s="4">
        <v>114988</v>
      </c>
      <c r="BC5" s="4">
        <v>122087</v>
      </c>
      <c r="BD5" s="4">
        <v>123862</v>
      </c>
      <c r="BF5" s="4">
        <v>127410</v>
      </c>
      <c r="BN5" s="4">
        <v>141607</v>
      </c>
    </row>
    <row r="6" spans="1:81" hidden="1" x14ac:dyDescent="0.25">
      <c r="A6" s="4">
        <v>1</v>
      </c>
      <c r="E6" s="4">
        <f>+E5*1.027399</f>
        <v>34268.893644999996</v>
      </c>
      <c r="M6" s="5">
        <f>+M5*1.027399</f>
        <v>48854.877247999997</v>
      </c>
      <c r="N6" s="5">
        <f>+N5*1.027399</f>
        <v>50678.510472999995</v>
      </c>
      <c r="P6" s="4">
        <f>+P5*1.0273996</f>
        <v>54325.808649200007</v>
      </c>
      <c r="Q6" s="4">
        <f>+Q5*1.0274</f>
        <v>56147.41</v>
      </c>
      <c r="R6" s="4">
        <f>+R5*1.0274</f>
        <v>57971.045000000006</v>
      </c>
      <c r="S6" s="4">
        <f>+S5*1.0274</f>
        <v>59794.680000000008</v>
      </c>
      <c r="T6" s="4">
        <f>+T5*1.0274</f>
        <v>61618.315000000002</v>
      </c>
      <c r="U6" s="4">
        <f>+U5*1.027399</f>
        <v>63442.915648999995</v>
      </c>
      <c r="V6" s="4">
        <f>+V5*1.0274</f>
        <v>65266.612400000005</v>
      </c>
      <c r="W6" s="4">
        <f>+W5*1.0274</f>
        <v>67088.192600000009</v>
      </c>
      <c r="X6" s="4">
        <f>+X5*1.0273998</f>
        <v>68911.814185199997</v>
      </c>
      <c r="Y6" s="4">
        <f>+Y5*1.0274</f>
        <v>70733.407800000001</v>
      </c>
      <c r="Z6" s="4">
        <f>+Z5*1.0273998</f>
        <v>72557.028675599999</v>
      </c>
      <c r="AA6" s="4">
        <f>+AA5*1.0273999</f>
        <v>74380.670560300001</v>
      </c>
      <c r="AB6" s="4">
        <f t="shared" ref="AB6" si="0">+AB5*1.0273999</f>
        <v>0</v>
      </c>
      <c r="AC6" s="4">
        <f>+AC5*1.0273988</f>
        <v>78026.829264800006</v>
      </c>
      <c r="AD6" s="4">
        <f>+AD5*1.0273996</f>
        <v>79850.524311600006</v>
      </c>
      <c r="AE6" s="4">
        <f>+AE5*1.0273999</f>
        <v>81674.182450399996</v>
      </c>
      <c r="AF6" s="4">
        <f>+AF5*1.0273996</f>
        <v>83497.792891600009</v>
      </c>
      <c r="AG6" s="4">
        <f>+AG5*1.0273999</f>
        <v>85321.452095400004</v>
      </c>
      <c r="AH6" s="4">
        <f>+AH5*1.0273999</f>
        <v>87145.0869179</v>
      </c>
      <c r="AI6" s="4">
        <f>+AI5*1.0273999</f>
        <v>88966.6669406</v>
      </c>
      <c r="AJ6" s="4">
        <f>+AJ5*1.0273999</f>
        <v>90788.2469633</v>
      </c>
      <c r="AL6" s="4">
        <f>+AL5*1.0273993</f>
        <v>94436.488857399992</v>
      </c>
      <c r="AO6" s="4">
        <f>+AO5*1.0273993</f>
        <v>99905.335331299997</v>
      </c>
      <c r="AR6" s="4">
        <f>+AR5*1.0274</f>
        <v>105376.30840000001</v>
      </c>
      <c r="AS6" s="4">
        <f>+AS5*1.0273993</f>
        <v>107200.8977606</v>
      </c>
      <c r="AY6" s="4">
        <f>+AY5*1.0273995</f>
        <v>118138.613706</v>
      </c>
      <c r="BC6" s="4">
        <f>+BC5*1.0273995</f>
        <v>125432.1227565</v>
      </c>
      <c r="BD6" s="4">
        <f>+BD5*1.0273995</f>
        <v>127255.756869</v>
      </c>
      <c r="BF6" s="4">
        <f>+BF5*1.0273995</f>
        <v>130900.97029500001</v>
      </c>
      <c r="BN6" s="4">
        <f>+BN5*1.0273997</f>
        <v>145486.98931789998</v>
      </c>
    </row>
    <row r="7" spans="1:81" hidden="1" x14ac:dyDescent="0.25">
      <c r="A7" s="4">
        <v>2</v>
      </c>
      <c r="E7" s="4">
        <f t="shared" ref="E7:E20" si="1">+E6*1.027399</f>
        <v>35207.827061979347</v>
      </c>
      <c r="M7" s="5">
        <f t="shared" ref="M7:M20" si="2">+M6*1.027399</f>
        <v>50193.452029717948</v>
      </c>
      <c r="N7" s="5">
        <f t="shared" ref="N7:N20" si="3">+N6*1.027399</f>
        <v>52067.05098144972</v>
      </c>
      <c r="P7" s="4">
        <f t="shared" ref="P7:P20" si="4">+P6*1.0273996</f>
        <v>55814.314075864633</v>
      </c>
      <c r="Q7" s="4">
        <f t="shared" ref="Q7:T20" si="5">+Q6*1.0274</f>
        <v>57685.849034000006</v>
      </c>
      <c r="R7" s="4">
        <f t="shared" si="5"/>
        <v>59559.451633000011</v>
      </c>
      <c r="S7" s="4">
        <f t="shared" si="5"/>
        <v>61433.054232000017</v>
      </c>
      <c r="T7" s="4">
        <f t="shared" si="5"/>
        <v>63306.656831000008</v>
      </c>
      <c r="U7" s="4">
        <f t="shared" ref="U7:U20" si="6">+U6*1.027399</f>
        <v>65181.188094866942</v>
      </c>
      <c r="V7" s="4">
        <f t="shared" ref="V7:W20" si="7">+V6*1.0274</f>
        <v>67054.917579760018</v>
      </c>
      <c r="W7" s="4">
        <f t="shared" si="7"/>
        <v>68926.409077240009</v>
      </c>
      <c r="X7" s="4">
        <f t="shared" ref="X7:X20" si="8">+X6*1.0273998</f>
        <v>70799.984111511643</v>
      </c>
      <c r="Y7" s="4">
        <f t="shared" ref="Y7:Y20" si="9">+Y6*1.0274</f>
        <v>72671.503173720004</v>
      </c>
      <c r="Z7" s="4">
        <f t="shared" ref="Z7:Z20" si="10">+Z6*1.0273998</f>
        <v>74545.076749905696</v>
      </c>
      <c r="AA7" s="4">
        <f t="shared" ref="AA7:AA20" si="11">+AA6*1.0273999</f>
        <v>76418.693495585161</v>
      </c>
      <c r="AC7" s="4">
        <f t="shared" ref="AC7:AC20" si="12">+AC6*1.0273988</f>
        <v>80164.670754460414</v>
      </c>
      <c r="AD7" s="4">
        <f t="shared" ref="AD7:AD20" si="13">+AD6*1.0273996</f>
        <v>82038.396737528121</v>
      </c>
      <c r="AE7" s="4">
        <f t="shared" ref="AE7:AE20" si="14">+AE6*1.0273999</f>
        <v>83912.046882122711</v>
      </c>
      <c r="AF7" s="4">
        <f t="shared" ref="AF7:AF20" si="15">+AF6*1.0273996</f>
        <v>85785.599017712695</v>
      </c>
      <c r="AG7" s="4">
        <f t="shared" ref="AG7:AJ20" si="16">+AG6*1.0273999</f>
        <v>87659.251350668754</v>
      </c>
      <c r="AH7" s="4">
        <f t="shared" si="16"/>
        <v>89532.853584941768</v>
      </c>
      <c r="AI7" s="4">
        <f t="shared" si="16"/>
        <v>91404.344718105742</v>
      </c>
      <c r="AJ7" s="4">
        <f t="shared" si="16"/>
        <v>93275.83585126973</v>
      </c>
      <c r="AL7" s="4">
        <f t="shared" ref="AL7:AL20" si="17">+AL6*1.0273993</f>
        <v>97023.982546550542</v>
      </c>
      <c r="AO7" s="4">
        <f t="shared" ref="AO7:AO20" si="18">+AO6*1.0273993</f>
        <v>102642.67158564288</v>
      </c>
      <c r="AR7" s="4">
        <f t="shared" ref="AR7:AR20" si="19">+AR6*1.0274</f>
        <v>108263.61925016002</v>
      </c>
      <c r="AS7" s="4">
        <f t="shared" ref="AS7:AS20" si="20">+AS6*1.0273993</f>
        <v>110138.12731861199</v>
      </c>
      <c r="AY7" s="4">
        <f t="shared" ref="AY7:AY20" si="21">+AY6*1.0273995</f>
        <v>121375.55265223756</v>
      </c>
      <c r="BC7" s="4">
        <f t="shared" ref="BC7:BD20" si="22">+BC6*1.0273995</f>
        <v>128868.90020396672</v>
      </c>
      <c r="BD7" s="4">
        <f t="shared" si="22"/>
        <v>130742.50097933217</v>
      </c>
      <c r="BF7" s="4">
        <f t="shared" ref="BF7:BF20" si="23">+BF6*1.0273995</f>
        <v>134487.59143059785</v>
      </c>
      <c r="BN7" s="4">
        <f t="shared" ref="BN7:BN20" si="24">+BN6*1.0273997</f>
        <v>149473.28917911364</v>
      </c>
    </row>
    <row r="8" spans="1:81" hidden="1" x14ac:dyDescent="0.25">
      <c r="A8" s="4">
        <v>3</v>
      </c>
      <c r="E8" s="4">
        <f t="shared" si="1"/>
        <v>36172.486315650516</v>
      </c>
      <c r="M8" s="5">
        <f t="shared" si="2"/>
        <v>51568.702421880189</v>
      </c>
      <c r="N8" s="5">
        <f t="shared" si="3"/>
        <v>53493.636111290456</v>
      </c>
      <c r="P8" s="4">
        <f t="shared" si="4"/>
        <v>57343.6039558177</v>
      </c>
      <c r="Q8" s="4">
        <f t="shared" si="5"/>
        <v>59266.441297531608</v>
      </c>
      <c r="R8" s="4">
        <f t="shared" si="5"/>
        <v>61191.38060774422</v>
      </c>
      <c r="S8" s="4">
        <f t="shared" si="5"/>
        <v>63116.319917956826</v>
      </c>
      <c r="T8" s="4">
        <f t="shared" si="5"/>
        <v>65041.259228169416</v>
      </c>
      <c r="U8" s="4">
        <f t="shared" si="6"/>
        <v>66967.087467478195</v>
      </c>
      <c r="V8" s="4">
        <f t="shared" si="7"/>
        <v>68892.222321445443</v>
      </c>
      <c r="W8" s="4">
        <f t="shared" si="7"/>
        <v>70814.992685956386</v>
      </c>
      <c r="X8" s="4">
        <f t="shared" si="8"/>
        <v>72739.889516170238</v>
      </c>
      <c r="Y8" s="4">
        <f t="shared" si="9"/>
        <v>74662.702360679934</v>
      </c>
      <c r="Z8" s="4">
        <f t="shared" si="10"/>
        <v>76587.596943837765</v>
      </c>
      <c r="AA8" s="4">
        <f t="shared" si="11"/>
        <v>78512.558055494854</v>
      </c>
      <c r="AC8" s="4">
        <f t="shared" si="12"/>
        <v>82361.086535527735</v>
      </c>
      <c r="AD8" s="4">
        <f t="shared" si="13"/>
        <v>84286.215992777696</v>
      </c>
      <c r="AE8" s="4">
        <f t="shared" si="14"/>
        <v>86211.228575488189</v>
      </c>
      <c r="AF8" s="4">
        <f t="shared" si="15"/>
        <v>88136.090116558422</v>
      </c>
      <c r="AG8" s="4">
        <f t="shared" si="16"/>
        <v>90061.106071751943</v>
      </c>
      <c r="AH8" s="4">
        <f t="shared" si="16"/>
        <v>91986.044819883813</v>
      </c>
      <c r="AI8" s="4">
        <f t="shared" si="16"/>
        <v>93908.814622947364</v>
      </c>
      <c r="AJ8" s="4">
        <f t="shared" si="16"/>
        <v>95831.584426010944</v>
      </c>
      <c r="AL8" s="4">
        <f t="shared" si="17"/>
        <v>99682.37175153823</v>
      </c>
      <c r="AO8" s="4">
        <f t="shared" si="18"/>
        <v>105455.00893721938</v>
      </c>
      <c r="AR8" s="4">
        <f t="shared" si="19"/>
        <v>111230.04241761442</v>
      </c>
      <c r="AS8" s="4">
        <f t="shared" si="20"/>
        <v>113155.83491045283</v>
      </c>
      <c r="AY8" s="4">
        <f t="shared" si="21"/>
        <v>124701.18210713254</v>
      </c>
      <c r="BC8" s="4">
        <f t="shared" si="22"/>
        <v>132399.84363510532</v>
      </c>
      <c r="BD8" s="4">
        <f t="shared" si="22"/>
        <v>134324.78013491537</v>
      </c>
      <c r="BF8" s="4">
        <f t="shared" si="23"/>
        <v>138172.48419200053</v>
      </c>
      <c r="BN8" s="4">
        <f t="shared" si="24"/>
        <v>153568.8124606346</v>
      </c>
    </row>
    <row r="9" spans="1:81" hidden="1" x14ac:dyDescent="0.25">
      <c r="A9" s="4">
        <v>4</v>
      </c>
      <c r="E9" s="4">
        <f t="shared" si="1"/>
        <v>37163.576268213023</v>
      </c>
      <c r="M9" s="5">
        <f t="shared" si="2"/>
        <v>52981.63329953728</v>
      </c>
      <c r="N9" s="5">
        <f t="shared" si="3"/>
        <v>54959.308247103698</v>
      </c>
      <c r="P9" s="4">
        <f t="shared" si="4"/>
        <v>58914.795766765528</v>
      </c>
      <c r="Q9" s="4">
        <f t="shared" si="5"/>
        <v>60890.341789083977</v>
      </c>
      <c r="R9" s="4">
        <f t="shared" si="5"/>
        <v>62868.024436396416</v>
      </c>
      <c r="S9" s="4">
        <f t="shared" si="5"/>
        <v>64845.707083708847</v>
      </c>
      <c r="T9" s="4">
        <f t="shared" si="5"/>
        <v>66823.389731021263</v>
      </c>
      <c r="U9" s="4">
        <f t="shared" si="6"/>
        <v>68801.918696999623</v>
      </c>
      <c r="V9" s="4">
        <f t="shared" si="7"/>
        <v>70779.869213053054</v>
      </c>
      <c r="W9" s="4">
        <f t="shared" si="7"/>
        <v>72755.323485551591</v>
      </c>
      <c r="X9" s="4">
        <f t="shared" si="8"/>
        <v>74732.947940935395</v>
      </c>
      <c r="Y9" s="4">
        <f t="shared" si="9"/>
        <v>76708.460405362566</v>
      </c>
      <c r="Z9" s="4">
        <f t="shared" si="10"/>
        <v>78686.081782579524</v>
      </c>
      <c r="AA9" s="4">
        <f t="shared" si="11"/>
        <v>80663.794294959604</v>
      </c>
      <c r="AC9" s="4">
        <f t="shared" si="12"/>
        <v>84617.681473297358</v>
      </c>
      <c r="AD9" s="4">
        <f t="shared" si="13"/>
        <v>86595.624596493421</v>
      </c>
      <c r="AE9" s="4">
        <f t="shared" si="14"/>
        <v>88573.407617333709</v>
      </c>
      <c r="AF9" s="4">
        <f t="shared" si="15"/>
        <v>90550.983731316082</v>
      </c>
      <c r="AG9" s="4">
        <f t="shared" si="16"/>
        <v>92528.771372007337</v>
      </c>
      <c r="AH9" s="4">
        <f t="shared" si="16"/>
        <v>94506.453249344151</v>
      </c>
      <c r="AI9" s="4">
        <f t="shared" si="16"/>
        <v>96481.906752734663</v>
      </c>
      <c r="AJ9" s="4">
        <f t="shared" si="16"/>
        <v>98457.360256125205</v>
      </c>
      <c r="AL9" s="4">
        <f t="shared" si="17"/>
        <v>102413.59895987014</v>
      </c>
      <c r="AO9" s="4">
        <f t="shared" si="18"/>
        <v>108344.40236359292</v>
      </c>
      <c r="AR9" s="4">
        <f t="shared" si="19"/>
        <v>114277.74557985706</v>
      </c>
      <c r="AS9" s="4">
        <f t="shared" si="20"/>
        <v>116256.2255779148</v>
      </c>
      <c r="AY9" s="4">
        <f t="shared" si="21"/>
        <v>128117.93214627691</v>
      </c>
      <c r="BC9" s="4">
        <f t="shared" si="22"/>
        <v>136027.5331507854</v>
      </c>
      <c r="BD9" s="4">
        <f t="shared" si="22"/>
        <v>138005.21194822199</v>
      </c>
      <c r="BF9" s="4">
        <f t="shared" si="23"/>
        <v>141958.34117261926</v>
      </c>
      <c r="BN9" s="4">
        <f t="shared" si="24"/>
        <v>157776.55185141222</v>
      </c>
    </row>
    <row r="10" spans="1:81" hidden="1" x14ac:dyDescent="0.25">
      <c r="A10" s="4">
        <v>5</v>
      </c>
      <c r="E10" s="4">
        <f t="shared" si="1"/>
        <v>38181.821094385792</v>
      </c>
      <c r="M10" s="5">
        <f t="shared" si="2"/>
        <v>54433.277070311298</v>
      </c>
      <c r="N10" s="5">
        <f t="shared" si="3"/>
        <v>56465.138333766088</v>
      </c>
      <c r="P10" s="4">
        <f t="shared" si="4"/>
        <v>60529.037604856603</v>
      </c>
      <c r="Q10" s="4">
        <f t="shared" si="5"/>
        <v>62558.737154104885</v>
      </c>
      <c r="R10" s="4">
        <f t="shared" si="5"/>
        <v>64590.608305953683</v>
      </c>
      <c r="S10" s="4">
        <f t="shared" si="5"/>
        <v>66622.479457802474</v>
      </c>
      <c r="T10" s="4">
        <f t="shared" si="5"/>
        <v>68654.350609651257</v>
      </c>
      <c r="U10" s="4">
        <f t="shared" si="6"/>
        <v>70687.022467378716</v>
      </c>
      <c r="V10" s="4">
        <f t="shared" si="7"/>
        <v>72719.237629490715</v>
      </c>
      <c r="W10" s="4">
        <f t="shared" si="7"/>
        <v>74748.819349055717</v>
      </c>
      <c r="X10" s="4">
        <f t="shared" si="8"/>
        <v>76780.615767927433</v>
      </c>
      <c r="Y10" s="4">
        <f t="shared" si="9"/>
        <v>78810.272220469502</v>
      </c>
      <c r="Z10" s="4">
        <f t="shared" si="10"/>
        <v>80842.064686205849</v>
      </c>
      <c r="AA10" s="4">
        <f t="shared" si="11"/>
        <v>82873.974192262074</v>
      </c>
      <c r="AC10" s="4">
        <f t="shared" si="12"/>
        <v>86936.104404447949</v>
      </c>
      <c r="AD10" s="4">
        <f t="shared" si="13"/>
        <v>88968.310072187509</v>
      </c>
      <c r="AE10" s="4">
        <f t="shared" si="14"/>
        <v>91000.31012870789</v>
      </c>
      <c r="AF10" s="4">
        <f t="shared" si="15"/>
        <v>93032.044465160652</v>
      </c>
      <c r="AG10" s="4">
        <f t="shared" si="16"/>
        <v>95064.050454723198</v>
      </c>
      <c r="AH10" s="4">
        <f t="shared" si="16"/>
        <v>97095.920617730866</v>
      </c>
      <c r="AI10" s="4">
        <f t="shared" si="16"/>
        <v>99125.50134956892</v>
      </c>
      <c r="AJ10" s="4">
        <f t="shared" si="16"/>
        <v>101155.08208140702</v>
      </c>
      <c r="AL10" s="4">
        <f t="shared" si="17"/>
        <v>105219.6598818513</v>
      </c>
      <c r="AO10" s="4">
        <f t="shared" si="18"/>
        <v>111312.96314727369</v>
      </c>
      <c r="AR10" s="4">
        <f t="shared" si="19"/>
        <v>117408.95580874516</v>
      </c>
      <c r="AS10" s="4">
        <f t="shared" si="20"/>
        <v>119441.56477939175</v>
      </c>
      <c r="AY10" s="4">
        <f t="shared" si="21"/>
        <v>131628.29942811883</v>
      </c>
      <c r="BC10" s="4">
        <f t="shared" si="22"/>
        <v>139754.61954535035</v>
      </c>
      <c r="BD10" s="4">
        <f t="shared" si="22"/>
        <v>141786.48575299731</v>
      </c>
      <c r="BF10" s="4">
        <f t="shared" si="23"/>
        <v>145847.92874157845</v>
      </c>
      <c r="BN10" s="4">
        <f t="shared" si="24"/>
        <v>162099.58203917535</v>
      </c>
    </row>
    <row r="11" spans="1:81" hidden="1" x14ac:dyDescent="0.25">
      <c r="A11" s="4">
        <v>6</v>
      </c>
      <c r="E11" s="4">
        <f t="shared" si="1"/>
        <v>39227.964810550868</v>
      </c>
      <c r="M11" s="5">
        <f t="shared" si="2"/>
        <v>55924.694428760755</v>
      </c>
      <c r="N11" s="5">
        <f t="shared" si="3"/>
        <v>58012.226658972941</v>
      </c>
      <c r="P11" s="4">
        <f t="shared" si="4"/>
        <v>62187.509023614635</v>
      </c>
      <c r="Q11" s="4">
        <f t="shared" si="5"/>
        <v>64272.846552127361</v>
      </c>
      <c r="R11" s="4">
        <f t="shared" si="5"/>
        <v>66360.390973536822</v>
      </c>
      <c r="S11" s="4">
        <f t="shared" si="5"/>
        <v>68447.935394946267</v>
      </c>
      <c r="T11" s="4">
        <f t="shared" si="5"/>
        <v>70535.479816355713</v>
      </c>
      <c r="U11" s="4">
        <f t="shared" si="6"/>
        <v>72623.776195962419</v>
      </c>
      <c r="V11" s="4">
        <f t="shared" si="7"/>
        <v>74711.744740538765</v>
      </c>
      <c r="W11" s="4">
        <f t="shared" si="7"/>
        <v>76796.936999219848</v>
      </c>
      <c r="X11" s="4">
        <f t="shared" si="8"/>
        <v>78884.389283845492</v>
      </c>
      <c r="Y11" s="4">
        <f t="shared" si="9"/>
        <v>80969.673679310377</v>
      </c>
      <c r="Z11" s="4">
        <f t="shared" si="10"/>
        <v>83057.121090194953</v>
      </c>
      <c r="AA11" s="4">
        <f t="shared" si="11"/>
        <v>85144.712797732645</v>
      </c>
      <c r="AC11" s="4">
        <f t="shared" si="12"/>
        <v>89318.049341804537</v>
      </c>
      <c r="AD11" s="4">
        <f t="shared" si="13"/>
        <v>91406.006180841432</v>
      </c>
      <c r="AE11" s="4">
        <f t="shared" si="14"/>
        <v>93493.709526203471</v>
      </c>
      <c r="AF11" s="4">
        <f t="shared" si="15"/>
        <v>95581.085270688272</v>
      </c>
      <c r="AG11" s="4">
        <f t="shared" si="16"/>
        <v>97668.795930777575</v>
      </c>
      <c r="AH11" s="4">
        <f t="shared" si="16"/>
        <v>99756.339133064626</v>
      </c>
      <c r="AI11" s="4">
        <f t="shared" si="16"/>
        <v>101841.53017399697</v>
      </c>
      <c r="AJ11" s="4">
        <f t="shared" si="16"/>
        <v>103926.72121492936</v>
      </c>
      <c r="AL11" s="4">
        <f t="shared" si="17"/>
        <v>108102.6049088521</v>
      </c>
      <c r="AO11" s="4">
        <f t="shared" si="18"/>
        <v>114362.86041843478</v>
      </c>
      <c r="AR11" s="4">
        <f t="shared" si="19"/>
        <v>120625.96119790479</v>
      </c>
      <c r="AS11" s="4">
        <f t="shared" si="20"/>
        <v>122714.18004525172</v>
      </c>
      <c r="AY11" s="4">
        <f t="shared" si="21"/>
        <v>135234.84901829957</v>
      </c>
      <c r="BC11" s="4">
        <f t="shared" si="22"/>
        <v>143583.82624358317</v>
      </c>
      <c r="BD11" s="4">
        <f t="shared" si="22"/>
        <v>145671.36456938655</v>
      </c>
      <c r="BF11" s="4">
        <f t="shared" si="23"/>
        <v>149844.08906513333</v>
      </c>
      <c r="BN11" s="4">
        <f t="shared" si="24"/>
        <v>166541.06195717413</v>
      </c>
    </row>
    <row r="12" spans="1:81" hidden="1" x14ac:dyDescent="0.25">
      <c r="A12" s="4">
        <v>7</v>
      </c>
      <c r="E12" s="4">
        <f t="shared" si="1"/>
        <v>40302.771818395151</v>
      </c>
      <c r="M12" s="5">
        <f t="shared" si="2"/>
        <v>57456.975131414365</v>
      </c>
      <c r="N12" s="5">
        <f t="shared" si="3"/>
        <v>59601.703657202139</v>
      </c>
      <c r="P12" s="4">
        <f t="shared" si="4"/>
        <v>63891.421895858075</v>
      </c>
      <c r="Q12" s="4">
        <f t="shared" si="5"/>
        <v>66033.92254765566</v>
      </c>
      <c r="R12" s="4">
        <f t="shared" si="5"/>
        <v>68178.665686211738</v>
      </c>
      <c r="S12" s="4">
        <f t="shared" si="5"/>
        <v>70323.408824767801</v>
      </c>
      <c r="T12" s="4">
        <f t="shared" si="5"/>
        <v>72468.151963323864</v>
      </c>
      <c r="U12" s="4">
        <f t="shared" si="6"/>
        <v>74613.595039955588</v>
      </c>
      <c r="V12" s="4">
        <f t="shared" si="7"/>
        <v>76758.84654642953</v>
      </c>
      <c r="W12" s="4">
        <f t="shared" si="7"/>
        <v>78901.173072998485</v>
      </c>
      <c r="X12" s="4">
        <f t="shared" si="8"/>
        <v>81045.805773344997</v>
      </c>
      <c r="Y12" s="4">
        <f t="shared" si="9"/>
        <v>83188.242738123488</v>
      </c>
      <c r="Z12" s="4">
        <f t="shared" si="10"/>
        <v>85332.869596642078</v>
      </c>
      <c r="AA12" s="4">
        <f t="shared" si="11"/>
        <v>87477.66941391924</v>
      </c>
      <c r="AC12" s="4">
        <f t="shared" si="12"/>
        <v>91765.256712110771</v>
      </c>
      <c r="AD12" s="4">
        <f t="shared" si="13"/>
        <v>93910.494187794029</v>
      </c>
      <c r="AE12" s="4">
        <f t="shared" si="14"/>
        <v>96055.42781785049</v>
      </c>
      <c r="AF12" s="4">
        <f t="shared" si="15"/>
        <v>98199.968774671026</v>
      </c>
      <c r="AG12" s="4">
        <f t="shared" si="16"/>
        <v>100344.91117240129</v>
      </c>
      <c r="AH12" s="4">
        <f t="shared" si="16"/>
        <v>102489.65284967668</v>
      </c>
      <c r="AI12" s="4">
        <f t="shared" si="16"/>
        <v>104631.97791661147</v>
      </c>
      <c r="AJ12" s="4">
        <f t="shared" si="16"/>
        <v>106774.30298354631</v>
      </c>
      <c r="AL12" s="4">
        <f t="shared" si="17"/>
        <v>111064.54061153119</v>
      </c>
      <c r="AO12" s="4">
        <f t="shared" si="18"/>
        <v>117496.32273989759</v>
      </c>
      <c r="AR12" s="4">
        <f t="shared" si="19"/>
        <v>123931.11253472739</v>
      </c>
      <c r="AS12" s="4">
        <f t="shared" si="20"/>
        <v>126076.46267856557</v>
      </c>
      <c r="AY12" s="4">
        <f t="shared" si="21"/>
        <v>138940.21626397647</v>
      </c>
      <c r="BC12" s="4">
        <f t="shared" si="22"/>
        <v>147517.95129074424</v>
      </c>
      <c r="BD12" s="4">
        <f t="shared" si="22"/>
        <v>149662.68712290545</v>
      </c>
      <c r="BF12" s="4">
        <f t="shared" si="23"/>
        <v>153949.74218347346</v>
      </c>
      <c r="BN12" s="4">
        <f t="shared" si="24"/>
        <v>171104.2370924821</v>
      </c>
    </row>
    <row r="13" spans="1:81" hidden="1" x14ac:dyDescent="0.25">
      <c r="A13" s="4">
        <v>8</v>
      </c>
      <c r="E13" s="4">
        <f t="shared" si="1"/>
        <v>41407.027463447361</v>
      </c>
      <c r="M13" s="5">
        <f t="shared" si="2"/>
        <v>59031.238793039985</v>
      </c>
      <c r="N13" s="5">
        <f t="shared" si="3"/>
        <v>61234.730735705816</v>
      </c>
      <c r="P13" s="4">
        <f t="shared" si="4"/>
        <v>65642.021299235828</v>
      </c>
      <c r="Q13" s="4">
        <f t="shared" si="5"/>
        <v>67843.252025461436</v>
      </c>
      <c r="R13" s="4">
        <f t="shared" si="5"/>
        <v>70046.761126013953</v>
      </c>
      <c r="S13" s="4">
        <f t="shared" si="5"/>
        <v>72250.270226566441</v>
      </c>
      <c r="T13" s="4">
        <f t="shared" si="5"/>
        <v>74453.779327118944</v>
      </c>
      <c r="U13" s="4">
        <f t="shared" si="6"/>
        <v>76657.932930455325</v>
      </c>
      <c r="V13" s="4">
        <f t="shared" si="7"/>
        <v>78862.0389418017</v>
      </c>
      <c r="W13" s="4">
        <f t="shared" si="7"/>
        <v>81063.065215198643</v>
      </c>
      <c r="X13" s="4">
        <f t="shared" si="8"/>
        <v>83266.444642373492</v>
      </c>
      <c r="Y13" s="4">
        <f t="shared" si="9"/>
        <v>85467.600589148075</v>
      </c>
      <c r="Z13" s="4">
        <f t="shared" si="10"/>
        <v>87670.973157016153</v>
      </c>
      <c r="AA13" s="4">
        <f t="shared" si="11"/>
        <v>89874.548808093692</v>
      </c>
      <c r="AC13" s="4">
        <f t="shared" si="12"/>
        <v>94279.514627714554</v>
      </c>
      <c r="AD13" s="4">
        <f t="shared" si="13"/>
        <v>96483.604164341916</v>
      </c>
      <c r="AE13" s="4">
        <f t="shared" si="14"/>
        <v>98687.336934516818</v>
      </c>
      <c r="AF13" s="4">
        <f t="shared" si="15"/>
        <v>100890.60863910952</v>
      </c>
      <c r="AG13" s="4">
        <f t="shared" si="16"/>
        <v>103094.35170403398</v>
      </c>
      <c r="AH13" s="4">
        <f t="shared" si="16"/>
        <v>105297.85908879254</v>
      </c>
      <c r="AI13" s="4">
        <f t="shared" si="16"/>
        <v>107498.88364832885</v>
      </c>
      <c r="AJ13" s="4">
        <f t="shared" si="16"/>
        <v>109699.90820786518</v>
      </c>
      <c r="AL13" s="4">
        <f t="shared" si="17"/>
        <v>114107.63127910871</v>
      </c>
      <c r="AO13" s="4">
        <f t="shared" si="18"/>
        <v>120715.63973554486</v>
      </c>
      <c r="AR13" s="4">
        <f t="shared" si="19"/>
        <v>127326.82501817893</v>
      </c>
      <c r="AS13" s="4">
        <f t="shared" si="20"/>
        <v>129530.86950243438</v>
      </c>
      <c r="AY13" s="4">
        <f t="shared" si="21"/>
        <v>142747.1087195013</v>
      </c>
      <c r="BC13" s="4">
        <f t="shared" si="22"/>
        <v>151559.86939713499</v>
      </c>
      <c r="BD13" s="4">
        <f t="shared" si="22"/>
        <v>153763.3699187295</v>
      </c>
      <c r="BF13" s="4">
        <f t="shared" si="23"/>
        <v>158167.88814442954</v>
      </c>
      <c r="BN13" s="4">
        <f t="shared" si="24"/>
        <v>175792.44185754497</v>
      </c>
    </row>
    <row r="14" spans="1:81" hidden="1" x14ac:dyDescent="0.25">
      <c r="A14" s="4">
        <v>9</v>
      </c>
      <c r="E14" s="4">
        <f t="shared" si="1"/>
        <v>42541.538608918352</v>
      </c>
      <c r="M14" s="5">
        <f t="shared" si="2"/>
        <v>60648.635704730485</v>
      </c>
      <c r="N14" s="5">
        <f t="shared" si="3"/>
        <v>62912.501123133414</v>
      </c>
      <c r="P14" s="4">
        <f t="shared" si="4"/>
        <v>67440.586426026377</v>
      </c>
      <c r="Q14" s="4">
        <f t="shared" si="5"/>
        <v>69702.15713095908</v>
      </c>
      <c r="R14" s="4">
        <f t="shared" si="5"/>
        <v>71966.04238086674</v>
      </c>
      <c r="S14" s="4">
        <f t="shared" si="5"/>
        <v>74229.927630774371</v>
      </c>
      <c r="T14" s="4">
        <f t="shared" si="5"/>
        <v>76493.812880682017</v>
      </c>
      <c r="U14" s="4">
        <f t="shared" si="6"/>
        <v>78758.283634816864</v>
      </c>
      <c r="V14" s="4">
        <f t="shared" si="7"/>
        <v>81022.858808807068</v>
      </c>
      <c r="W14" s="4">
        <f t="shared" si="7"/>
        <v>83284.193202095092</v>
      </c>
      <c r="X14" s="4">
        <f t="shared" si="8"/>
        <v>85547.9285722856</v>
      </c>
      <c r="Y14" s="4">
        <f t="shared" si="9"/>
        <v>87809.412845290746</v>
      </c>
      <c r="Z14" s="4">
        <f t="shared" si="10"/>
        <v>90073.140287323768</v>
      </c>
      <c r="AA14" s="4">
        <f t="shared" si="11"/>
        <v>92337.102457980582</v>
      </c>
      <c r="AC14" s="4">
        <f t="shared" si="12"/>
        <v>96862.660193096381</v>
      </c>
      <c r="AD14" s="4">
        <f t="shared" si="13"/>
        <v>99127.216325003232</v>
      </c>
      <c r="AE14" s="4">
        <f t="shared" si="14"/>
        <v>101391.36009778889</v>
      </c>
      <c r="AF14" s="4">
        <f t="shared" si="15"/>
        <v>103654.97095957767</v>
      </c>
      <c r="AG14" s="4">
        <f t="shared" si="16"/>
        <v>105919.12663128934</v>
      </c>
      <c r="AH14" s="4">
        <f t="shared" si="16"/>
        <v>108183.00989803954</v>
      </c>
      <c r="AI14" s="4">
        <f t="shared" si="16"/>
        <v>110444.3423104047</v>
      </c>
      <c r="AJ14" s="4">
        <f t="shared" si="16"/>
        <v>112705.67472276988</v>
      </c>
      <c r="AL14" s="4">
        <f t="shared" si="17"/>
        <v>117234.10050081438</v>
      </c>
      <c r="AO14" s="4">
        <f t="shared" si="18"/>
        <v>124023.16376335095</v>
      </c>
      <c r="AR14" s="4">
        <f t="shared" si="19"/>
        <v>130815.58002367704</v>
      </c>
      <c r="AS14" s="4">
        <f t="shared" si="20"/>
        <v>133079.92465519242</v>
      </c>
      <c r="AY14" s="4">
        <f t="shared" si="21"/>
        <v>146658.30812486127</v>
      </c>
      <c r="BC14" s="4">
        <f t="shared" si="22"/>
        <v>155712.5340386818</v>
      </c>
      <c r="BD14" s="4">
        <f t="shared" si="22"/>
        <v>157976.40937281772</v>
      </c>
      <c r="BF14" s="4">
        <f t="shared" si="23"/>
        <v>162501.60919564284</v>
      </c>
      <c r="BN14" s="4">
        <f t="shared" si="24"/>
        <v>180609.10202670912</v>
      </c>
    </row>
    <row r="15" spans="1:81" hidden="1" x14ac:dyDescent="0.25">
      <c r="A15" s="4">
        <v>10</v>
      </c>
      <c r="E15" s="4">
        <f t="shared" si="1"/>
        <v>43707.134225264104</v>
      </c>
      <c r="M15" s="5">
        <f t="shared" si="2"/>
        <v>62310.347674404395</v>
      </c>
      <c r="N15" s="5">
        <f t="shared" si="3"/>
        <v>64636.240741406145</v>
      </c>
      <c r="P15" s="4">
        <f t="shared" si="4"/>
        <v>69288.431517864941</v>
      </c>
      <c r="Q15" s="4">
        <f t="shared" si="5"/>
        <v>71611.996236347361</v>
      </c>
      <c r="R15" s="4">
        <f t="shared" si="5"/>
        <v>73937.911942102495</v>
      </c>
      <c r="S15" s="4">
        <f t="shared" si="5"/>
        <v>76263.827647857601</v>
      </c>
      <c r="T15" s="4">
        <f t="shared" si="5"/>
        <v>78589.743353612706</v>
      </c>
      <c r="U15" s="4">
        <f t="shared" si="6"/>
        <v>80916.181848127206</v>
      </c>
      <c r="V15" s="4">
        <f t="shared" si="7"/>
        <v>83242.885140168393</v>
      </c>
      <c r="W15" s="4">
        <f t="shared" si="7"/>
        <v>85566.180095832504</v>
      </c>
      <c r="X15" s="4">
        <f t="shared" si="8"/>
        <v>87891.924705580503</v>
      </c>
      <c r="Y15" s="4">
        <f t="shared" si="9"/>
        <v>90215.39075725172</v>
      </c>
      <c r="Z15" s="4">
        <f t="shared" si="10"/>
        <v>92541.126316568378</v>
      </c>
      <c r="AA15" s="4">
        <f t="shared" si="11"/>
        <v>94867.129831619008</v>
      </c>
      <c r="AC15" s="4">
        <f t="shared" si="12"/>
        <v>99516.580847195</v>
      </c>
      <c r="AD15" s="4">
        <f t="shared" si="13"/>
        <v>101843.2624014218</v>
      </c>
      <c r="AE15" s="4">
        <f t="shared" si="14"/>
        <v>104169.47322533229</v>
      </c>
      <c r="AF15" s="4">
        <f t="shared" si="15"/>
        <v>106495.07570188172</v>
      </c>
      <c r="AG15" s="4">
        <f t="shared" si="16"/>
        <v>108821.30010907401</v>
      </c>
      <c r="AH15" s="4">
        <f t="shared" si="16"/>
        <v>111147.21355094484</v>
      </c>
      <c r="AI15" s="4">
        <f t="shared" si="16"/>
        <v>113470.50624527555</v>
      </c>
      <c r="AJ15" s="4">
        <f t="shared" si="16"/>
        <v>115793.79893960631</v>
      </c>
      <c r="AL15" s="4">
        <f t="shared" si="17"/>
        <v>120446.23279066634</v>
      </c>
      <c r="AO15" s="4">
        <f t="shared" si="18"/>
        <v>127421.31163425212</v>
      </c>
      <c r="AR15" s="4">
        <f t="shared" si="19"/>
        <v>134399.92691632581</v>
      </c>
      <c r="AS15" s="4">
        <f t="shared" si="20"/>
        <v>136726.22143479742</v>
      </c>
      <c r="AY15" s="4">
        <f t="shared" si="21"/>
        <v>150676.67243832842</v>
      </c>
      <c r="BC15" s="4">
        <f t="shared" si="22"/>
        <v>159978.97961507467</v>
      </c>
      <c r="BD15" s="4">
        <f t="shared" si="22"/>
        <v>162304.88400142826</v>
      </c>
      <c r="BF15" s="4">
        <f t="shared" si="23"/>
        <v>166954.07203679887</v>
      </c>
      <c r="BN15" s="4">
        <f t="shared" si="24"/>
        <v>185557.73723951032</v>
      </c>
    </row>
    <row r="16" spans="1:81" hidden="1" x14ac:dyDescent="0.25">
      <c r="A16" s="4">
        <v>11</v>
      </c>
      <c r="E16" s="4">
        <f t="shared" si="1"/>
        <v>44904.665995902113</v>
      </c>
      <c r="M16" s="5">
        <f t="shared" si="2"/>
        <v>64017.588890335399</v>
      </c>
      <c r="N16" s="5">
        <f t="shared" si="3"/>
        <v>66407.209101479923</v>
      </c>
      <c r="P16" s="4">
        <f t="shared" si="4"/>
        <v>71186.906826081846</v>
      </c>
      <c r="Q16" s="4">
        <f t="shared" si="5"/>
        <v>73574.164933223292</v>
      </c>
      <c r="R16" s="4">
        <f t="shared" si="5"/>
        <v>75963.810729316116</v>
      </c>
      <c r="S16" s="4">
        <f t="shared" si="5"/>
        <v>78353.45652540891</v>
      </c>
      <c r="T16" s="4">
        <f t="shared" si="5"/>
        <v>80743.102321501705</v>
      </c>
      <c r="U16" s="4">
        <f t="shared" si="6"/>
        <v>83133.204314584043</v>
      </c>
      <c r="V16" s="4">
        <f t="shared" si="7"/>
        <v>85523.740193009013</v>
      </c>
      <c r="W16" s="4">
        <f t="shared" si="7"/>
        <v>87910.693430458326</v>
      </c>
      <c r="X16" s="4">
        <f t="shared" si="8"/>
        <v>90300.14586412847</v>
      </c>
      <c r="Y16" s="4">
        <f t="shared" si="9"/>
        <v>92687.29246400042</v>
      </c>
      <c r="Z16" s="4">
        <f t="shared" si="10"/>
        <v>95076.734669417085</v>
      </c>
      <c r="AA16" s="4">
        <f t="shared" si="11"/>
        <v>97466.479702292389</v>
      </c>
      <c r="AC16" s="4">
        <f t="shared" si="12"/>
        <v>102243.21574251114</v>
      </c>
      <c r="AD16" s="4">
        <f t="shared" si="13"/>
        <v>104633.72705391581</v>
      </c>
      <c r="AE16" s="4">
        <f t="shared" si="14"/>
        <v>107023.70637475907</v>
      </c>
      <c r="AF16" s="4">
        <f t="shared" si="15"/>
        <v>109412.99817808301</v>
      </c>
      <c r="AG16" s="4">
        <f t="shared" si="16"/>
        <v>111802.99284993263</v>
      </c>
      <c r="AH16" s="4">
        <f t="shared" si="16"/>
        <v>114192.63608751938</v>
      </c>
      <c r="AI16" s="4">
        <f t="shared" si="16"/>
        <v>116579.58676934548</v>
      </c>
      <c r="AJ16" s="4">
        <f t="shared" si="16"/>
        <v>118966.53745117162</v>
      </c>
      <c r="AL16" s="4">
        <f t="shared" si="17"/>
        <v>123746.37525676763</v>
      </c>
      <c r="AO16" s="4">
        <f t="shared" si="18"/>
        <v>130912.56637811247</v>
      </c>
      <c r="AR16" s="4">
        <f t="shared" si="19"/>
        <v>138082.48491383315</v>
      </c>
      <c r="AS16" s="4">
        <f t="shared" si="20"/>
        <v>140472.42419375584</v>
      </c>
      <c r="AY16" s="4">
        <f t="shared" si="21"/>
        <v>154805.1379248024</v>
      </c>
      <c r="BC16" s="4">
        <f t="shared" si="22"/>
        <v>164362.32366703791</v>
      </c>
      <c r="BD16" s="4">
        <f t="shared" si="22"/>
        <v>166751.9566706254</v>
      </c>
      <c r="BF16" s="4">
        <f t="shared" si="23"/>
        <v>171528.53013357116</v>
      </c>
      <c r="BN16" s="4">
        <f t="shared" si="24"/>
        <v>190641.9635725517</v>
      </c>
    </row>
    <row r="17" spans="1:66" hidden="1" x14ac:dyDescent="0.25">
      <c r="A17" s="4">
        <v>12</v>
      </c>
      <c r="E17" s="4">
        <f t="shared" si="1"/>
        <v>46135.008939523832</v>
      </c>
      <c r="M17" s="5">
        <f t="shared" si="2"/>
        <v>65771.60680834169</v>
      </c>
      <c r="N17" s="5">
        <f t="shared" si="3"/>
        <v>68226.700223651365</v>
      </c>
      <c r="P17" s="4">
        <f t="shared" si="4"/>
        <v>73137.399598353761</v>
      </c>
      <c r="Q17" s="4">
        <f t="shared" si="5"/>
        <v>75590.097052393612</v>
      </c>
      <c r="R17" s="4">
        <f t="shared" si="5"/>
        <v>78045.219143299386</v>
      </c>
      <c r="S17" s="4">
        <f t="shared" si="5"/>
        <v>80500.341234205116</v>
      </c>
      <c r="T17" s="4">
        <f t="shared" si="5"/>
        <v>82955.463325110861</v>
      </c>
      <c r="U17" s="4">
        <f t="shared" si="6"/>
        <v>85410.970979599326</v>
      </c>
      <c r="V17" s="4">
        <f t="shared" si="7"/>
        <v>87867.090674297462</v>
      </c>
      <c r="W17" s="4">
        <f t="shared" si="7"/>
        <v>90319.446430452896</v>
      </c>
      <c r="X17" s="4">
        <f t="shared" si="8"/>
        <v>92774.351800776421</v>
      </c>
      <c r="Y17" s="4">
        <f t="shared" si="9"/>
        <v>95226.924277514045</v>
      </c>
      <c r="Z17" s="4">
        <f t="shared" si="10"/>
        <v>97681.818184012183</v>
      </c>
      <c r="AA17" s="4">
        <f t="shared" si="11"/>
        <v>100137.05149948724</v>
      </c>
      <c r="AC17" s="4">
        <f t="shared" si="12"/>
        <v>105044.55716199706</v>
      </c>
      <c r="AD17" s="4">
        <f t="shared" si="13"/>
        <v>107500.64932170228</v>
      </c>
      <c r="AE17" s="4">
        <f t="shared" si="14"/>
        <v>109956.14522705684</v>
      </c>
      <c r="AF17" s="4">
        <f t="shared" si="15"/>
        <v>112410.87056296323</v>
      </c>
      <c r="AG17" s="4">
        <f t="shared" si="16"/>
        <v>114866.3836737215</v>
      </c>
      <c r="AH17" s="4">
        <f t="shared" si="16"/>
        <v>117321.50289705381</v>
      </c>
      <c r="AI17" s="4">
        <f t="shared" si="16"/>
        <v>119773.85578886687</v>
      </c>
      <c r="AJ17" s="4">
        <f t="shared" si="16"/>
        <v>122226.20868067998</v>
      </c>
      <c r="AL17" s="4">
        <f t="shared" si="17"/>
        <v>127136.93931634037</v>
      </c>
      <c r="AO17" s="4">
        <f t="shared" si="18"/>
        <v>134499.47905807628</v>
      </c>
      <c r="AR17" s="4">
        <f t="shared" si="19"/>
        <v>141865.94500047219</v>
      </c>
      <c r="AS17" s="4">
        <f t="shared" si="20"/>
        <v>144321.2702859678</v>
      </c>
      <c r="AY17" s="4">
        <f t="shared" si="21"/>
        <v>159046.72130137304</v>
      </c>
      <c r="BC17" s="4">
        <f t="shared" si="22"/>
        <v>168865.76915435292</v>
      </c>
      <c r="BD17" s="4">
        <f t="shared" si="22"/>
        <v>171320.87690742221</v>
      </c>
      <c r="BF17" s="4">
        <f t="shared" si="23"/>
        <v>176228.32609496595</v>
      </c>
      <c r="BN17" s="4">
        <f t="shared" si="24"/>
        <v>195865.49618185053</v>
      </c>
    </row>
    <row r="18" spans="1:66" hidden="1" x14ac:dyDescent="0.25">
      <c r="A18" s="4">
        <v>13</v>
      </c>
      <c r="E18" s="4">
        <f t="shared" si="1"/>
        <v>47399.06204945784</v>
      </c>
      <c r="M18" s="5">
        <f t="shared" si="2"/>
        <v>67573.683063283446</v>
      </c>
      <c r="N18" s="5">
        <f t="shared" si="3"/>
        <v>70096.043583079183</v>
      </c>
      <c r="P18" s="4">
        <f t="shared" si="4"/>
        <v>75141.335092388821</v>
      </c>
      <c r="Q18" s="4">
        <f t="shared" si="5"/>
        <v>77661.26571162921</v>
      </c>
      <c r="R18" s="4">
        <f t="shared" si="5"/>
        <v>80183.658147825801</v>
      </c>
      <c r="S18" s="4">
        <f t="shared" si="5"/>
        <v>82706.050584022349</v>
      </c>
      <c r="T18" s="4">
        <f t="shared" si="5"/>
        <v>85228.443020218911</v>
      </c>
      <c r="U18" s="4">
        <f t="shared" si="6"/>
        <v>87751.146173469358</v>
      </c>
      <c r="V18" s="4">
        <f t="shared" si="7"/>
        <v>90274.648958773221</v>
      </c>
      <c r="W18" s="4">
        <f t="shared" si="7"/>
        <v>92794.199262647307</v>
      </c>
      <c r="X18" s="4">
        <f t="shared" si="8"/>
        <v>95316.350485247327</v>
      </c>
      <c r="Y18" s="4">
        <f t="shared" si="9"/>
        <v>97836.142002717941</v>
      </c>
      <c r="Z18" s="4">
        <f t="shared" si="10"/>
        <v>100358.28046589048</v>
      </c>
      <c r="AA18" s="4">
        <f t="shared" si="11"/>
        <v>102880.79669686804</v>
      </c>
      <c r="AC18" s="4">
        <f t="shared" si="12"/>
        <v>107922.65197476718</v>
      </c>
      <c r="AD18" s="4">
        <f t="shared" si="13"/>
        <v>110446.1241128572</v>
      </c>
      <c r="AE18" s="4">
        <f t="shared" si="14"/>
        <v>112968.93261066367</v>
      </c>
      <c r="AF18" s="4">
        <f t="shared" si="15"/>
        <v>115490.8834520402</v>
      </c>
      <c r="AG18" s="4">
        <f t="shared" si="16"/>
        <v>118013.7110997431</v>
      </c>
      <c r="AH18" s="4">
        <f t="shared" si="16"/>
        <v>120536.10034428279</v>
      </c>
      <c r="AI18" s="4">
        <f t="shared" si="16"/>
        <v>123055.64746009625</v>
      </c>
      <c r="AJ18" s="4">
        <f t="shared" si="16"/>
        <v>125575.19457590974</v>
      </c>
      <c r="AL18" s="4">
        <f t="shared" si="17"/>
        <v>130620.40245775056</v>
      </c>
      <c r="AO18" s="4">
        <f t="shared" si="18"/>
        <v>138184.6706346322</v>
      </c>
      <c r="AR18" s="4">
        <f t="shared" si="19"/>
        <v>145753.07189348515</v>
      </c>
      <c r="AS18" s="4">
        <f t="shared" si="20"/>
        <v>148275.57206691409</v>
      </c>
      <c r="AY18" s="4">
        <f t="shared" si="21"/>
        <v>163404.52194167001</v>
      </c>
      <c r="BC18" s="4">
        <f t="shared" si="22"/>
        <v>173492.60679629762</v>
      </c>
      <c r="BD18" s="4">
        <f t="shared" si="22"/>
        <v>176014.98327424712</v>
      </c>
      <c r="BF18" s="4">
        <f t="shared" si="23"/>
        <v>181056.89411580496</v>
      </c>
      <c r="BN18" s="4">
        <f t="shared" si="24"/>
        <v>201232.15201758436</v>
      </c>
    </row>
    <row r="19" spans="1:66" hidden="1" x14ac:dyDescent="0.25">
      <c r="A19" s="4">
        <v>14</v>
      </c>
      <c r="E19" s="4">
        <f t="shared" si="1"/>
        <v>48697.748950550929</v>
      </c>
      <c r="M19" s="5">
        <f t="shared" si="2"/>
        <v>69425.134405534351</v>
      </c>
      <c r="N19" s="5">
        <f t="shared" si="3"/>
        <v>72016.605081211965</v>
      </c>
      <c r="P19" s="4">
        <f t="shared" si="4"/>
        <v>77200.177617386245</v>
      </c>
      <c r="Q19" s="4">
        <f t="shared" si="5"/>
        <v>79789.184392127863</v>
      </c>
      <c r="R19" s="4">
        <f t="shared" si="5"/>
        <v>82380.690381076231</v>
      </c>
      <c r="S19" s="4">
        <f t="shared" si="5"/>
        <v>84972.196370024569</v>
      </c>
      <c r="T19" s="4">
        <f t="shared" si="5"/>
        <v>87563.702358972922</v>
      </c>
      <c r="U19" s="4">
        <f t="shared" si="6"/>
        <v>90155.439827476235</v>
      </c>
      <c r="V19" s="4">
        <f t="shared" si="7"/>
        <v>92748.174340243611</v>
      </c>
      <c r="W19" s="4">
        <f t="shared" si="7"/>
        <v>95336.76032244385</v>
      </c>
      <c r="X19" s="4">
        <f t="shared" si="8"/>
        <v>97927.99942527301</v>
      </c>
      <c r="Y19" s="4">
        <f t="shared" si="9"/>
        <v>100516.85229359243</v>
      </c>
      <c r="Z19" s="4">
        <f t="shared" si="10"/>
        <v>103108.07727899979</v>
      </c>
      <c r="AA19" s="4">
        <f t="shared" si="11"/>
        <v>105699.72023828256</v>
      </c>
      <c r="AC19" s="4">
        <f t="shared" si="12"/>
        <v>110879.60313169344</v>
      </c>
      <c r="AD19" s="4">
        <f t="shared" si="13"/>
        <v>113472.30373509985</v>
      </c>
      <c r="AE19" s="4">
        <f t="shared" si="14"/>
        <v>116064.2700673026</v>
      </c>
      <c r="AF19" s="4">
        <f t="shared" si="15"/>
        <v>118655.28746227272</v>
      </c>
      <c r="AG19" s="4">
        <f t="shared" si="16"/>
        <v>121247.27498250495</v>
      </c>
      <c r="AH19" s="4">
        <f t="shared" si="16"/>
        <v>123838.77744010612</v>
      </c>
      <c r="AI19" s="4">
        <f t="shared" si="16"/>
        <v>126427.35989493816</v>
      </c>
      <c r="AJ19" s="4">
        <f t="shared" si="16"/>
        <v>129015.94234977022</v>
      </c>
      <c r="AL19" s="4">
        <f t="shared" si="17"/>
        <v>134199.31005081118</v>
      </c>
      <c r="AO19" s="4">
        <f t="shared" si="18"/>
        <v>141970.83388075166</v>
      </c>
      <c r="AR19" s="4">
        <f t="shared" si="19"/>
        <v>149746.70606336664</v>
      </c>
      <c r="AS19" s="4">
        <f t="shared" si="20"/>
        <v>152338.21894864706</v>
      </c>
      <c r="AY19" s="4">
        <f t="shared" si="21"/>
        <v>167881.72414061081</v>
      </c>
      <c r="BC19" s="4">
        <f t="shared" si="22"/>
        <v>178246.2174762128</v>
      </c>
      <c r="BD19" s="4">
        <f t="shared" si="22"/>
        <v>180837.70580846985</v>
      </c>
      <c r="BF19" s="4">
        <f t="shared" si="23"/>
        <v>186017.76248613096</v>
      </c>
      <c r="BN19" s="4">
        <f t="shared" si="24"/>
        <v>206745.85261322054</v>
      </c>
    </row>
    <row r="20" spans="1:66" hidden="1" x14ac:dyDescent="0.25">
      <c r="A20" s="4" t="s">
        <v>2</v>
      </c>
      <c r="E20" s="4">
        <f t="shared" si="1"/>
        <v>50032.01857404707</v>
      </c>
      <c r="M20" s="5">
        <f t="shared" si="2"/>
        <v>71327.313663111578</v>
      </c>
      <c r="N20" s="5">
        <f t="shared" si="3"/>
        <v>73989.788043832086</v>
      </c>
      <c r="P20" s="4">
        <f t="shared" si="4"/>
        <v>79315.43160403159</v>
      </c>
      <c r="Q20" s="4">
        <f t="shared" si="5"/>
        <v>81975.408044472177</v>
      </c>
      <c r="R20" s="4">
        <f t="shared" si="5"/>
        <v>84637.921297517722</v>
      </c>
      <c r="S20" s="4">
        <f t="shared" si="5"/>
        <v>87300.434550563252</v>
      </c>
      <c r="T20" s="4">
        <f t="shared" si="5"/>
        <v>89962.947803608782</v>
      </c>
      <c r="U20" s="4">
        <f t="shared" si="6"/>
        <v>92625.608723309255</v>
      </c>
      <c r="V20" s="4">
        <f t="shared" si="7"/>
        <v>95289.474317166299</v>
      </c>
      <c r="W20" s="4">
        <f t="shared" si="7"/>
        <v>97948.987555278814</v>
      </c>
      <c r="X20" s="4">
        <f t="shared" si="8"/>
        <v>100611.2070239256</v>
      </c>
      <c r="Y20" s="4">
        <f t="shared" si="9"/>
        <v>103271.01404643687</v>
      </c>
      <c r="Z20" s="4">
        <f t="shared" si="10"/>
        <v>105933.21797482892</v>
      </c>
      <c r="AA20" s="4">
        <f t="shared" si="11"/>
        <v>108595.88200283948</v>
      </c>
      <c r="AC20" s="4">
        <f t="shared" si="12"/>
        <v>113917.57120197809</v>
      </c>
      <c r="AD20" s="4">
        <f t="shared" si="13"/>
        <v>116581.3994685201</v>
      </c>
      <c r="AE20" s="4">
        <f t="shared" si="14"/>
        <v>119244.41946071968</v>
      </c>
      <c r="AF20" s="4">
        <f t="shared" si="15"/>
        <v>121906.39487662402</v>
      </c>
      <c r="AG20" s="4">
        <f t="shared" si="16"/>
        <v>124569.4381922981</v>
      </c>
      <c r="AH20" s="4">
        <f t="shared" si="16"/>
        <v>127231.94755808728</v>
      </c>
      <c r="AI20" s="4">
        <f t="shared" si="16"/>
        <v>129891.45691332348</v>
      </c>
      <c r="AJ20" s="4">
        <f t="shared" si="16"/>
        <v>132550.96626855968</v>
      </c>
      <c r="AL20" s="4">
        <f t="shared" si="17"/>
        <v>137876.27720668635</v>
      </c>
      <c r="AO20" s="4">
        <f t="shared" si="18"/>
        <v>145860.73534950052</v>
      </c>
      <c r="AR20" s="4">
        <f t="shared" si="19"/>
        <v>153849.76580950289</v>
      </c>
      <c r="AS20" s="4">
        <f t="shared" si="20"/>
        <v>156512.17951108672</v>
      </c>
      <c r="AY20" s="4">
        <f t="shared" si="21"/>
        <v>172481.59944120148</v>
      </c>
      <c r="BC20" s="4">
        <f t="shared" si="22"/>
        <v>183130.0747119523</v>
      </c>
      <c r="BD20" s="4">
        <f t="shared" si="22"/>
        <v>185792.56852876901</v>
      </c>
      <c r="BF20" s="4">
        <f t="shared" si="23"/>
        <v>191114.55616936969</v>
      </c>
      <c r="BN20" s="4">
        <f t="shared" si="24"/>
        <v>212410.62695106698</v>
      </c>
    </row>
    <row r="21" spans="1:66" ht="2.25" customHeight="1" x14ac:dyDescent="0.25"/>
    <row r="22" spans="1:66" hidden="1" x14ac:dyDescent="0.25"/>
    <row r="23" spans="1:66" hidden="1" x14ac:dyDescent="0.25"/>
    <row r="24" spans="1:66" hidden="1" x14ac:dyDescent="0.25"/>
    <row r="25" spans="1:66" hidden="1" x14ac:dyDescent="0.25"/>
    <row r="26" spans="1:66" hidden="1" x14ac:dyDescent="0.25"/>
    <row r="27" spans="1:66" hidden="1" x14ac:dyDescent="0.25"/>
    <row r="28" spans="1:66" hidden="1" x14ac:dyDescent="0.25"/>
    <row r="29" spans="1:66" x14ac:dyDescent="0.25">
      <c r="A29" s="4" t="s">
        <v>4</v>
      </c>
      <c r="B29" s="9"/>
      <c r="C29" s="9"/>
      <c r="D29" s="9"/>
      <c r="E29" s="4" t="s">
        <v>5</v>
      </c>
      <c r="F29" s="9"/>
      <c r="G29" s="9"/>
    </row>
    <row r="31" spans="1:66" x14ac:dyDescent="0.25">
      <c r="B31" s="4" t="s">
        <v>0</v>
      </c>
      <c r="C31" s="4" t="s">
        <v>0</v>
      </c>
      <c r="D31" s="4" t="s">
        <v>0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4" t="s">
        <v>0</v>
      </c>
      <c r="R31" s="4" t="s">
        <v>0</v>
      </c>
      <c r="S31" s="4" t="s">
        <v>0</v>
      </c>
      <c r="T31" s="4" t="s">
        <v>0</v>
      </c>
      <c r="U31" s="4" t="s">
        <v>0</v>
      </c>
      <c r="V31" s="4" t="s">
        <v>0</v>
      </c>
      <c r="W31" s="4" t="s">
        <v>0</v>
      </c>
      <c r="X31" s="4" t="s">
        <v>0</v>
      </c>
      <c r="Y31" s="4" t="s">
        <v>0</v>
      </c>
      <c r="Z31" s="4" t="s">
        <v>0</v>
      </c>
      <c r="AA31" s="4" t="s">
        <v>0</v>
      </c>
      <c r="AB31" s="4" t="s">
        <v>0</v>
      </c>
      <c r="AC31" s="4" t="s">
        <v>0</v>
      </c>
      <c r="AD31" s="4" t="s">
        <v>0</v>
      </c>
      <c r="AE31" s="4" t="s">
        <v>0</v>
      </c>
      <c r="AF31" s="4" t="s">
        <v>0</v>
      </c>
      <c r="AG31" s="4" t="s">
        <v>0</v>
      </c>
      <c r="AH31" s="4" t="s">
        <v>0</v>
      </c>
      <c r="AI31" s="4" t="s">
        <v>0</v>
      </c>
      <c r="AJ31" s="4" t="s">
        <v>0</v>
      </c>
      <c r="AK31" s="4" t="s">
        <v>0</v>
      </c>
      <c r="AL31" s="4" t="s">
        <v>0</v>
      </c>
      <c r="AM31" s="4" t="s">
        <v>0</v>
      </c>
      <c r="AN31" s="4" t="s">
        <v>0</v>
      </c>
      <c r="AO31" s="4" t="s">
        <v>0</v>
      </c>
      <c r="AP31" s="4" t="s">
        <v>0</v>
      </c>
      <c r="AQ31" s="4" t="s">
        <v>0</v>
      </c>
      <c r="AR31" s="4" t="s">
        <v>0</v>
      </c>
      <c r="AS31" s="4" t="s">
        <v>0</v>
      </c>
      <c r="AT31" s="4" t="s">
        <v>0</v>
      </c>
      <c r="AU31" s="4" t="s">
        <v>0</v>
      </c>
      <c r="AV31" s="4" t="s">
        <v>0</v>
      </c>
      <c r="AW31" s="4" t="s">
        <v>0</v>
      </c>
      <c r="AX31" s="4" t="s">
        <v>0</v>
      </c>
      <c r="AY31" s="4" t="s">
        <v>0</v>
      </c>
      <c r="AZ31" s="4" t="s">
        <v>0</v>
      </c>
      <c r="BA31" s="4" t="s">
        <v>0</v>
      </c>
      <c r="BB31" s="4" t="s">
        <v>0</v>
      </c>
      <c r="BC31" s="4" t="s">
        <v>0</v>
      </c>
      <c r="BD31" s="4" t="s">
        <v>0</v>
      </c>
      <c r="BE31" s="4" t="s">
        <v>0</v>
      </c>
      <c r="BF31" s="4" t="s">
        <v>0</v>
      </c>
      <c r="BG31" s="4" t="s">
        <v>0</v>
      </c>
      <c r="BH31" s="4" t="s">
        <v>0</v>
      </c>
      <c r="BI31" s="4" t="s">
        <v>0</v>
      </c>
      <c r="BJ31" s="4" t="s">
        <v>0</v>
      </c>
      <c r="BK31" s="4" t="s">
        <v>0</v>
      </c>
      <c r="BL31" s="4" t="s">
        <v>0</v>
      </c>
      <c r="BM31" s="4" t="s">
        <v>0</v>
      </c>
      <c r="BN31" s="4" t="s">
        <v>0</v>
      </c>
    </row>
    <row r="32" spans="1:66" x14ac:dyDescent="0.25">
      <c r="B32" s="4">
        <v>1</v>
      </c>
      <c r="C32" s="4">
        <v>2</v>
      </c>
      <c r="D32" s="4">
        <v>3</v>
      </c>
      <c r="E32" s="4">
        <v>4</v>
      </c>
      <c r="F32" s="4">
        <v>5</v>
      </c>
      <c r="G32" s="4">
        <v>6</v>
      </c>
      <c r="H32" s="4">
        <v>7</v>
      </c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4">
        <v>14</v>
      </c>
      <c r="P32" s="4">
        <v>15</v>
      </c>
      <c r="Q32" s="4">
        <v>16</v>
      </c>
      <c r="R32" s="4">
        <v>17</v>
      </c>
      <c r="S32" s="4">
        <v>18</v>
      </c>
      <c r="T32" s="4">
        <v>19</v>
      </c>
      <c r="U32" s="4">
        <v>20</v>
      </c>
      <c r="V32" s="4">
        <v>21</v>
      </c>
      <c r="W32" s="4">
        <v>22</v>
      </c>
      <c r="X32" s="4">
        <v>23</v>
      </c>
      <c r="Y32" s="4">
        <v>24</v>
      </c>
      <c r="Z32" s="4">
        <v>25</v>
      </c>
      <c r="AA32" s="4">
        <v>26</v>
      </c>
      <c r="AB32" s="4">
        <v>27</v>
      </c>
      <c r="AC32" s="4">
        <v>28</v>
      </c>
      <c r="AD32" s="4">
        <v>29</v>
      </c>
      <c r="AE32" s="4">
        <v>30</v>
      </c>
      <c r="AF32" s="4">
        <v>31</v>
      </c>
      <c r="AG32" s="4">
        <v>32</v>
      </c>
      <c r="AH32" s="4">
        <v>33</v>
      </c>
      <c r="AI32" s="4">
        <v>34</v>
      </c>
      <c r="AJ32" s="4">
        <v>35</v>
      </c>
      <c r="AK32" s="4">
        <v>36</v>
      </c>
      <c r="AL32" s="4">
        <v>37</v>
      </c>
      <c r="AM32" s="4">
        <v>38</v>
      </c>
      <c r="AN32" s="4">
        <v>39</v>
      </c>
      <c r="AO32" s="4">
        <v>40</v>
      </c>
      <c r="AP32" s="4">
        <v>41</v>
      </c>
      <c r="AQ32" s="4">
        <v>42</v>
      </c>
      <c r="AR32" s="4">
        <v>43</v>
      </c>
      <c r="AS32" s="4">
        <v>44</v>
      </c>
      <c r="AT32" s="4">
        <v>45</v>
      </c>
      <c r="AU32" s="4">
        <v>46</v>
      </c>
      <c r="AV32" s="4">
        <v>47</v>
      </c>
      <c r="AW32" s="4">
        <v>48</v>
      </c>
      <c r="AX32" s="4">
        <v>49</v>
      </c>
      <c r="AY32" s="4">
        <v>50</v>
      </c>
      <c r="AZ32" s="4">
        <v>51</v>
      </c>
      <c r="BA32" s="4">
        <v>52</v>
      </c>
      <c r="BB32" s="4">
        <v>53</v>
      </c>
      <c r="BC32" s="4">
        <v>54</v>
      </c>
      <c r="BD32" s="4">
        <v>55</v>
      </c>
      <c r="BE32" s="4">
        <v>56</v>
      </c>
      <c r="BF32" s="4">
        <v>57</v>
      </c>
      <c r="BG32" s="4">
        <v>58</v>
      </c>
      <c r="BH32" s="4">
        <v>59</v>
      </c>
      <c r="BI32" s="4">
        <v>60</v>
      </c>
      <c r="BJ32" s="4">
        <v>61</v>
      </c>
      <c r="BK32" s="4">
        <v>62</v>
      </c>
      <c r="BL32" s="4">
        <v>63</v>
      </c>
      <c r="BM32" s="4">
        <v>64</v>
      </c>
      <c r="BN32" s="4">
        <v>65</v>
      </c>
    </row>
    <row r="33" spans="1:81" x14ac:dyDescent="0.25">
      <c r="A33" s="4" t="s">
        <v>1</v>
      </c>
      <c r="E33" s="4">
        <f>E5*1.04</f>
        <v>34689.200000000004</v>
      </c>
      <c r="F33" s="4">
        <f>F5*1.04</f>
        <v>0</v>
      </c>
      <c r="G33" s="4">
        <f>G5*1.04</f>
        <v>0</v>
      </c>
      <c r="H33" s="4">
        <f>H5*1.04</f>
        <v>0</v>
      </c>
      <c r="I33" s="4">
        <f>I5*1.04</f>
        <v>0</v>
      </c>
      <c r="J33" s="4">
        <f>J5*1.04</f>
        <v>0</v>
      </c>
      <c r="K33" s="4">
        <f>K5*1.04</f>
        <v>0</v>
      </c>
      <c r="L33" s="4">
        <f>L5*1.04</f>
        <v>0</v>
      </c>
      <c r="M33" s="4">
        <f>M5*1.04</f>
        <v>49454.080000000002</v>
      </c>
      <c r="N33" s="4">
        <f>N5*1.04</f>
        <v>51300.08</v>
      </c>
      <c r="O33" s="4">
        <f>O5*1.04</f>
        <v>0</v>
      </c>
      <c r="P33" s="4">
        <f>P5*1.04</f>
        <v>54992.08</v>
      </c>
      <c r="Q33" s="4">
        <f>Q5*1.04</f>
        <v>56836</v>
      </c>
      <c r="R33" s="4">
        <f>R5*1.04</f>
        <v>58682</v>
      </c>
      <c r="S33" s="4">
        <f>S5*1.04</f>
        <v>60528</v>
      </c>
      <c r="T33" s="4">
        <f>T5*1.04</f>
        <v>62374</v>
      </c>
      <c r="U33" s="4">
        <f>U5*1.04</f>
        <v>64221.04</v>
      </c>
      <c r="V33" s="4">
        <f>V5*1.04</f>
        <v>66067.040000000008</v>
      </c>
      <c r="W33" s="4">
        <f>W5*1.04</f>
        <v>67910.960000000006</v>
      </c>
      <c r="X33" s="4">
        <f>X5*1.04</f>
        <v>69756.960000000006</v>
      </c>
      <c r="Y33" s="4">
        <f>Y5*1.04</f>
        <v>71600.88</v>
      </c>
      <c r="Z33" s="4">
        <f>Z5*1.04</f>
        <v>73446.880000000005</v>
      </c>
      <c r="AA33" s="4">
        <f>AA5*1.04</f>
        <v>75292.88</v>
      </c>
      <c r="AB33" s="4">
        <f>AB5*1.04</f>
        <v>0</v>
      </c>
      <c r="AC33" s="4">
        <f>AC5*1.04</f>
        <v>78983.839999999997</v>
      </c>
      <c r="AD33" s="4">
        <f>AD5*1.04</f>
        <v>80829.84</v>
      </c>
      <c r="AE33" s="4">
        <f>AE5*1.04</f>
        <v>82675.839999999997</v>
      </c>
      <c r="AF33" s="4">
        <f>AF5*1.04</f>
        <v>84521.84</v>
      </c>
      <c r="AG33" s="4">
        <f>AG5*1.04</f>
        <v>86367.84</v>
      </c>
      <c r="AH33" s="4">
        <f>AH5*1.04</f>
        <v>88213.84</v>
      </c>
      <c r="AI33" s="4">
        <f>AI5*1.04</f>
        <v>90057.760000000009</v>
      </c>
      <c r="AJ33" s="4">
        <f>AJ5*1.04</f>
        <v>91901.680000000008</v>
      </c>
      <c r="AK33" s="4">
        <f>AK5*1.04</f>
        <v>0</v>
      </c>
      <c r="AL33" s="4">
        <f>AL5*1.04</f>
        <v>95594.72</v>
      </c>
      <c r="AM33" s="4">
        <f>AM5*1.04</f>
        <v>0</v>
      </c>
      <c r="AN33" s="4">
        <f>AN5*1.04</f>
        <v>0</v>
      </c>
      <c r="AO33" s="4">
        <f>AO5*1.04</f>
        <v>101130.64</v>
      </c>
      <c r="AP33" s="4">
        <f>AP5*1.04</f>
        <v>0</v>
      </c>
      <c r="AQ33" s="4">
        <f>AQ5*1.04</f>
        <v>0</v>
      </c>
      <c r="AR33" s="4">
        <f>AR5*1.04</f>
        <v>106668.64</v>
      </c>
      <c r="AS33" s="4">
        <f>AS5*1.04</f>
        <v>108515.68000000001</v>
      </c>
      <c r="AT33" s="4">
        <f>AT5*1.04</f>
        <v>0</v>
      </c>
      <c r="AU33" s="4">
        <f>AU5*1.04</f>
        <v>0</v>
      </c>
      <c r="AV33" s="4">
        <f>AV5*1.04</f>
        <v>0</v>
      </c>
      <c r="AW33" s="4">
        <f>AW5*1.04</f>
        <v>0</v>
      </c>
      <c r="AX33" s="4">
        <f>AX5*1.04</f>
        <v>0</v>
      </c>
      <c r="AY33" s="4">
        <f>AY5*1.04</f>
        <v>119587.52</v>
      </c>
      <c r="AZ33" s="4">
        <f>AZ5*1.04</f>
        <v>0</v>
      </c>
      <c r="BA33" s="4">
        <f>BA5*1.04</f>
        <v>0</v>
      </c>
      <c r="BB33" s="4">
        <f>BB5*1.04</f>
        <v>0</v>
      </c>
      <c r="BC33" s="4">
        <f>BC5*1.04</f>
        <v>126970.48000000001</v>
      </c>
      <c r="BD33" s="4">
        <f>BD5*1.04</f>
        <v>128816.48000000001</v>
      </c>
      <c r="BE33" s="4">
        <f>BE5*1.04</f>
        <v>0</v>
      </c>
      <c r="BF33" s="4">
        <f>BF5*1.04</f>
        <v>132506.4</v>
      </c>
      <c r="BG33" s="4">
        <f>BG5*1.04</f>
        <v>0</v>
      </c>
      <c r="BH33" s="4">
        <f>BH5*1.04</f>
        <v>0</v>
      </c>
      <c r="BI33" s="4">
        <f>BI5*1.04</f>
        <v>0</v>
      </c>
      <c r="BJ33" s="4">
        <f>BJ5*1.04</f>
        <v>0</v>
      </c>
      <c r="BK33" s="4">
        <f>BK5*1.04</f>
        <v>0</v>
      </c>
      <c r="BL33" s="4">
        <f>BL5*1.04</f>
        <v>0</v>
      </c>
      <c r="BM33" s="4">
        <f>BM5*1.04</f>
        <v>0</v>
      </c>
      <c r="BN33" s="4">
        <f>BN5*1.04</f>
        <v>147271.28</v>
      </c>
      <c r="BO33" s="4">
        <f>BO5*1.04</f>
        <v>0</v>
      </c>
      <c r="BP33" s="4">
        <f>BP5*1.04</f>
        <v>0</v>
      </c>
      <c r="BQ33" s="4">
        <f>BQ5*1.04</f>
        <v>0</v>
      </c>
      <c r="BR33" s="4">
        <f>BR5*1.04</f>
        <v>0</v>
      </c>
      <c r="BS33" s="4">
        <f>BS5*1.04</f>
        <v>0</v>
      </c>
      <c r="BT33" s="4">
        <f>BT5*1.04</f>
        <v>0</v>
      </c>
      <c r="BU33" s="4">
        <f>BU5*1.04</f>
        <v>0</v>
      </c>
      <c r="BV33" s="4">
        <f>BV5*1.04</f>
        <v>0</v>
      </c>
      <c r="BW33" s="4">
        <f>BW5*1.04</f>
        <v>0</v>
      </c>
      <c r="BX33" s="4">
        <f>BX5*1.04</f>
        <v>0</v>
      </c>
      <c r="BY33" s="4">
        <f>BY5*1.04</f>
        <v>0</v>
      </c>
      <c r="BZ33" s="4">
        <f>BZ5*1.04</f>
        <v>0</v>
      </c>
      <c r="CA33" s="4">
        <f>CA5*1.04</f>
        <v>0</v>
      </c>
      <c r="CB33" s="4">
        <f>CB5*1.04</f>
        <v>0</v>
      </c>
      <c r="CC33" s="4">
        <f>CC5*1.04</f>
        <v>0</v>
      </c>
    </row>
    <row r="34" spans="1:81" x14ac:dyDescent="0.25">
      <c r="A34" s="4">
        <v>1</v>
      </c>
      <c r="E34" s="4">
        <f>E6*1.04</f>
        <v>35639.649390799997</v>
      </c>
      <c r="F34" s="4">
        <f>F6*1.04</f>
        <v>0</v>
      </c>
      <c r="G34" s="4">
        <f>G6*1.04</f>
        <v>0</v>
      </c>
      <c r="H34" s="4">
        <f>H6*1.04</f>
        <v>0</v>
      </c>
      <c r="I34" s="4">
        <f>I6*1.04</f>
        <v>0</v>
      </c>
      <c r="J34" s="4">
        <f>J6*1.04</f>
        <v>0</v>
      </c>
      <c r="K34" s="4">
        <f>K6*1.04</f>
        <v>0</v>
      </c>
      <c r="L34" s="4">
        <f>L6*1.04</f>
        <v>0</v>
      </c>
      <c r="M34" s="4">
        <f>M6*1.04</f>
        <v>50809.072337919999</v>
      </c>
      <c r="N34" s="4">
        <f>N6*1.04</f>
        <v>52705.650891919999</v>
      </c>
      <c r="O34" s="4">
        <f>O6*1.04</f>
        <v>0</v>
      </c>
      <c r="P34" s="4">
        <f>P6*1.04</f>
        <v>56498.840995168008</v>
      </c>
      <c r="Q34" s="4">
        <f>Q6*1.04</f>
        <v>58393.306400000009</v>
      </c>
      <c r="R34" s="4">
        <f>R6*1.04</f>
        <v>60289.886800000007</v>
      </c>
      <c r="S34" s="4">
        <f>S6*1.04</f>
        <v>62186.467200000006</v>
      </c>
      <c r="T34" s="4">
        <f>T6*1.04</f>
        <v>64083.047600000005</v>
      </c>
      <c r="U34" s="4">
        <f>U6*1.04</f>
        <v>65980.632274959993</v>
      </c>
      <c r="V34" s="4">
        <f>V6*1.04</f>
        <v>67877.27689600001</v>
      </c>
      <c r="W34" s="4">
        <f>W6*1.04</f>
        <v>69771.720304000017</v>
      </c>
      <c r="X34" s="4">
        <f>X6*1.04</f>
        <v>71668.286752607994</v>
      </c>
      <c r="Y34" s="4">
        <f>Y6*1.04</f>
        <v>73562.744112</v>
      </c>
      <c r="Z34" s="4">
        <f>Z6*1.04</f>
        <v>75459.309822623996</v>
      </c>
      <c r="AA34" s="4">
        <f>AA6*1.04</f>
        <v>77355.897382712006</v>
      </c>
      <c r="AB34" s="4">
        <f>AB6*1.04</f>
        <v>0</v>
      </c>
      <c r="AC34" s="4">
        <f>AC6*1.04</f>
        <v>81147.90243539201</v>
      </c>
      <c r="AD34" s="4">
        <f>AD6*1.04</f>
        <v>83044.545284064006</v>
      </c>
      <c r="AE34" s="4">
        <f>AE6*1.04</f>
        <v>84941.149748415992</v>
      </c>
      <c r="AF34" s="4">
        <f>AF6*1.04</f>
        <v>86837.704607264008</v>
      </c>
      <c r="AG34" s="4">
        <f>AG6*1.04</f>
        <v>88734.310179216001</v>
      </c>
      <c r="AH34" s="4">
        <f>AH6*1.04</f>
        <v>90630.890394615999</v>
      </c>
      <c r="AI34" s="4">
        <f>AI6*1.04</f>
        <v>92525.333618224002</v>
      </c>
      <c r="AJ34" s="4">
        <f>AJ6*1.04</f>
        <v>94419.776841832005</v>
      </c>
      <c r="AK34" s="4">
        <f>AK6*1.04</f>
        <v>0</v>
      </c>
      <c r="AL34" s="4">
        <f>AL6*1.04</f>
        <v>98213.948411695994</v>
      </c>
      <c r="AM34" s="4">
        <f>AM6*1.04</f>
        <v>0</v>
      </c>
      <c r="AN34" s="4">
        <f>AN6*1.04</f>
        <v>0</v>
      </c>
      <c r="AO34" s="4">
        <f>AO6*1.04</f>
        <v>103901.548744552</v>
      </c>
      <c r="AP34" s="4">
        <f>AP6*1.04</f>
        <v>0</v>
      </c>
      <c r="AQ34" s="4">
        <f>AQ6*1.04</f>
        <v>0</v>
      </c>
      <c r="AR34" s="4">
        <f>AR6*1.04</f>
        <v>109591.36073600002</v>
      </c>
      <c r="AS34" s="4">
        <f>AS6*1.04</f>
        <v>111488.933671024</v>
      </c>
      <c r="AT34" s="4">
        <f>AT6*1.04</f>
        <v>0</v>
      </c>
      <c r="AU34" s="4">
        <f>AU6*1.04</f>
        <v>0</v>
      </c>
      <c r="AV34" s="4">
        <f>AV6*1.04</f>
        <v>0</v>
      </c>
      <c r="AW34" s="4">
        <f>AW6*1.04</f>
        <v>0</v>
      </c>
      <c r="AX34" s="4">
        <f>AX6*1.04</f>
        <v>0</v>
      </c>
      <c r="AY34" s="4">
        <f>AY6*1.04</f>
        <v>122864.15825424001</v>
      </c>
      <c r="AZ34" s="4">
        <f>AZ6*1.04</f>
        <v>0</v>
      </c>
      <c r="BA34" s="4">
        <f>BA6*1.04</f>
        <v>0</v>
      </c>
      <c r="BB34" s="4">
        <f>BB6*1.04</f>
        <v>0</v>
      </c>
      <c r="BC34" s="4">
        <f>BC6*1.04</f>
        <v>130449.40766676</v>
      </c>
      <c r="BD34" s="4">
        <f>BD6*1.04</f>
        <v>132345.98714376002</v>
      </c>
      <c r="BE34" s="4">
        <f>BE6*1.04</f>
        <v>0</v>
      </c>
      <c r="BF34" s="4">
        <f>BF6*1.04</f>
        <v>136137.00910680002</v>
      </c>
      <c r="BG34" s="4">
        <f>BG6*1.04</f>
        <v>0</v>
      </c>
      <c r="BH34" s="4">
        <f>BH6*1.04</f>
        <v>0</v>
      </c>
      <c r="BI34" s="4">
        <f>BI6*1.04</f>
        <v>0</v>
      </c>
      <c r="BJ34" s="4">
        <f>BJ6*1.04</f>
        <v>0</v>
      </c>
      <c r="BK34" s="4">
        <f>BK6*1.04</f>
        <v>0</v>
      </c>
      <c r="BL34" s="4">
        <f>BL6*1.04</f>
        <v>0</v>
      </c>
      <c r="BM34" s="4">
        <f>BM6*1.04</f>
        <v>0</v>
      </c>
      <c r="BN34" s="4">
        <f>BN6*1.04</f>
        <v>151306.46889061597</v>
      </c>
    </row>
    <row r="35" spans="1:81" x14ac:dyDescent="0.25">
      <c r="A35" s="4">
        <v>2</v>
      </c>
      <c r="E35" s="4">
        <f>E7*1.04</f>
        <v>36616.140144458521</v>
      </c>
      <c r="F35" s="4">
        <f>F7*1.04</f>
        <v>0</v>
      </c>
      <c r="G35" s="4">
        <f>G7*1.04</f>
        <v>0</v>
      </c>
      <c r="H35" s="4">
        <f>H7*1.04</f>
        <v>0</v>
      </c>
      <c r="I35" s="4">
        <f>I7*1.04</f>
        <v>0</v>
      </c>
      <c r="J35" s="4">
        <f>J7*1.04</f>
        <v>0</v>
      </c>
      <c r="K35" s="4">
        <f>K7*1.04</f>
        <v>0</v>
      </c>
      <c r="L35" s="4">
        <f>L7*1.04</f>
        <v>0</v>
      </c>
      <c r="M35" s="4">
        <f>M7*1.04</f>
        <v>52201.190110906668</v>
      </c>
      <c r="N35" s="4">
        <f>N7*1.04</f>
        <v>54149.73302070771</v>
      </c>
      <c r="O35" s="4">
        <f>O7*1.04</f>
        <v>0</v>
      </c>
      <c r="P35" s="4">
        <f>P7*1.04</f>
        <v>58046.886638899217</v>
      </c>
      <c r="Q35" s="4">
        <f>Q7*1.04</f>
        <v>59993.282995360008</v>
      </c>
      <c r="R35" s="4">
        <f>R7*1.04</f>
        <v>61941.829698320013</v>
      </c>
      <c r="S35" s="4">
        <f>S7*1.04</f>
        <v>63890.376401280017</v>
      </c>
      <c r="T35" s="4">
        <f>T7*1.04</f>
        <v>65838.923104240006</v>
      </c>
      <c r="U35" s="4">
        <f>U7*1.04</f>
        <v>67788.435618661621</v>
      </c>
      <c r="V35" s="4">
        <f>V7*1.04</f>
        <v>69737.114282950424</v>
      </c>
      <c r="W35" s="4">
        <f>W7*1.04</f>
        <v>71683.465440329615</v>
      </c>
      <c r="X35" s="4">
        <f>X7*1.04</f>
        <v>73631.983475972113</v>
      </c>
      <c r="Y35" s="4">
        <f>Y7*1.04</f>
        <v>75578.363300668803</v>
      </c>
      <c r="Z35" s="4">
        <f>Z7*1.04</f>
        <v>77526.879819901922</v>
      </c>
      <c r="AA35" s="4">
        <f>AA7*1.04</f>
        <v>79475.441235408565</v>
      </c>
      <c r="AB35" s="4">
        <f>AB7*1.04</f>
        <v>0</v>
      </c>
      <c r="AC35" s="4">
        <f>AC7*1.04</f>
        <v>83371.257584638835</v>
      </c>
      <c r="AD35" s="4">
        <f>AD7*1.04</f>
        <v>85319.932607029245</v>
      </c>
      <c r="AE35" s="4">
        <f>AE7*1.04</f>
        <v>87268.528757407621</v>
      </c>
      <c r="AF35" s="4">
        <f>AF7*1.04</f>
        <v>89217.022978421199</v>
      </c>
      <c r="AG35" s="4">
        <f>AG7*1.04</f>
        <v>91165.621404695514</v>
      </c>
      <c r="AH35" s="4">
        <f>AH7*1.04</f>
        <v>93114.167728339438</v>
      </c>
      <c r="AI35" s="4">
        <f>AI7*1.04</f>
        <v>95060.518506829976</v>
      </c>
      <c r="AJ35" s="4">
        <f>AJ7*1.04</f>
        <v>97006.869285320528</v>
      </c>
      <c r="AK35" s="4">
        <f>AK7*1.04</f>
        <v>0</v>
      </c>
      <c r="AL35" s="4">
        <f>AL7*1.04</f>
        <v>100904.94184841256</v>
      </c>
      <c r="AM35" s="4">
        <f>AM7*1.04</f>
        <v>0</v>
      </c>
      <c r="AN35" s="4">
        <f>AN7*1.04</f>
        <v>0</v>
      </c>
      <c r="AO35" s="4">
        <f>AO7*1.04</f>
        <v>106748.37844906859</v>
      </c>
      <c r="AP35" s="4">
        <f>AP7*1.04</f>
        <v>0</v>
      </c>
      <c r="AQ35" s="4">
        <f>AQ7*1.04</f>
        <v>0</v>
      </c>
      <c r="AR35" s="4">
        <f>AR7*1.04</f>
        <v>112594.16402016643</v>
      </c>
      <c r="AS35" s="4">
        <f>AS7*1.04</f>
        <v>114543.65241135648</v>
      </c>
      <c r="AT35" s="4">
        <f>AT7*1.04</f>
        <v>0</v>
      </c>
      <c r="AU35" s="4">
        <f>AU7*1.04</f>
        <v>0</v>
      </c>
      <c r="AV35" s="4">
        <f>AV7*1.04</f>
        <v>0</v>
      </c>
      <c r="AW35" s="4">
        <f>AW7*1.04</f>
        <v>0</v>
      </c>
      <c r="AX35" s="4">
        <f>AX7*1.04</f>
        <v>0</v>
      </c>
      <c r="AY35" s="4">
        <f>AY7*1.04</f>
        <v>126230.57475832707</v>
      </c>
      <c r="AZ35" s="4">
        <f>AZ7*1.04</f>
        <v>0</v>
      </c>
      <c r="BA35" s="4">
        <f>BA7*1.04</f>
        <v>0</v>
      </c>
      <c r="BB35" s="4">
        <f>BB7*1.04</f>
        <v>0</v>
      </c>
      <c r="BC35" s="4">
        <f>BC7*1.04</f>
        <v>134023.65621212541</v>
      </c>
      <c r="BD35" s="4">
        <f>BD7*1.04</f>
        <v>135972.20101850547</v>
      </c>
      <c r="BE35" s="4">
        <f>BE7*1.04</f>
        <v>0</v>
      </c>
      <c r="BF35" s="4">
        <f>BF7*1.04</f>
        <v>139867.09508782177</v>
      </c>
      <c r="BG35" s="4">
        <f>BG7*1.04</f>
        <v>0</v>
      </c>
      <c r="BH35" s="4">
        <f>BH7*1.04</f>
        <v>0</v>
      </c>
      <c r="BI35" s="4">
        <f>BI7*1.04</f>
        <v>0</v>
      </c>
      <c r="BJ35" s="4">
        <f>BJ7*1.04</f>
        <v>0</v>
      </c>
      <c r="BK35" s="4">
        <f>BK7*1.04</f>
        <v>0</v>
      </c>
      <c r="BL35" s="4">
        <f>BL7*1.04</f>
        <v>0</v>
      </c>
      <c r="BM35" s="4">
        <f>BM7*1.04</f>
        <v>0</v>
      </c>
      <c r="BN35" s="4">
        <f>BN7*1.04</f>
        <v>155452.22074627818</v>
      </c>
    </row>
    <row r="36" spans="1:81" x14ac:dyDescent="0.25">
      <c r="A36" s="4">
        <v>3</v>
      </c>
      <c r="E36" s="4">
        <f>E8*1.04</f>
        <v>37619.385768276537</v>
      </c>
      <c r="F36" s="4">
        <f>F8*1.04</f>
        <v>0</v>
      </c>
      <c r="G36" s="4">
        <f>G8*1.04</f>
        <v>0</v>
      </c>
      <c r="H36" s="4">
        <f>H8*1.04</f>
        <v>0</v>
      </c>
      <c r="I36" s="4">
        <f>I8*1.04</f>
        <v>0</v>
      </c>
      <c r="J36" s="4">
        <f>J8*1.04</f>
        <v>0</v>
      </c>
      <c r="K36" s="4">
        <f>K8*1.04</f>
        <v>0</v>
      </c>
      <c r="L36" s="4">
        <f>L8*1.04</f>
        <v>0</v>
      </c>
      <c r="M36" s="4">
        <f>M8*1.04</f>
        <v>53631.450518755395</v>
      </c>
      <c r="N36" s="4">
        <f>N8*1.04</f>
        <v>55633.381555742075</v>
      </c>
      <c r="O36" s="4">
        <f>O8*1.04</f>
        <v>0</v>
      </c>
      <c r="P36" s="4">
        <f>P8*1.04</f>
        <v>59637.348114050408</v>
      </c>
      <c r="Q36" s="4">
        <f>Q8*1.04</f>
        <v>61637.098949432875</v>
      </c>
      <c r="R36" s="4">
        <f>R8*1.04</f>
        <v>63639.035832053989</v>
      </c>
      <c r="S36" s="4">
        <f>S8*1.04</f>
        <v>65640.972714675096</v>
      </c>
      <c r="T36" s="4">
        <f>T8*1.04</f>
        <v>67642.909597296195</v>
      </c>
      <c r="U36" s="4">
        <f>U8*1.04</f>
        <v>69645.770966177326</v>
      </c>
      <c r="V36" s="4">
        <f>V8*1.04</f>
        <v>71647.911214303269</v>
      </c>
      <c r="W36" s="4">
        <f>W8*1.04</f>
        <v>73647.592393394647</v>
      </c>
      <c r="X36" s="4">
        <f>X8*1.04</f>
        <v>75649.48509681705</v>
      </c>
      <c r="Y36" s="4">
        <f>Y8*1.04</f>
        <v>77649.210455107139</v>
      </c>
      <c r="Z36" s="4">
        <f>Z8*1.04</f>
        <v>79651.100821591273</v>
      </c>
      <c r="AA36" s="4">
        <f>AA8*1.04</f>
        <v>81653.060377714646</v>
      </c>
      <c r="AB36" s="4">
        <f>AB8*1.04</f>
        <v>0</v>
      </c>
      <c r="AC36" s="4">
        <f>AC8*1.04</f>
        <v>85655.529996948841</v>
      </c>
      <c r="AD36" s="4">
        <f>AD8*1.04</f>
        <v>87657.664632488813</v>
      </c>
      <c r="AE36" s="4">
        <f>AE8*1.04</f>
        <v>89659.677718507723</v>
      </c>
      <c r="AF36" s="4">
        <f>AF8*1.04</f>
        <v>91661.533721220767</v>
      </c>
      <c r="AG36" s="4">
        <f>AG8*1.04</f>
        <v>93663.550314622029</v>
      </c>
      <c r="AH36" s="4">
        <f>AH8*1.04</f>
        <v>95665.486612679175</v>
      </c>
      <c r="AI36" s="4">
        <f>AI8*1.04</f>
        <v>97665.167207865263</v>
      </c>
      <c r="AJ36" s="4">
        <f>AJ8*1.04</f>
        <v>99664.84780305138</v>
      </c>
      <c r="AK36" s="4">
        <f>AK8*1.04</f>
        <v>0</v>
      </c>
      <c r="AL36" s="4">
        <f>AL8*1.04</f>
        <v>103669.66662159977</v>
      </c>
      <c r="AM36" s="4">
        <f>AM8*1.04</f>
        <v>0</v>
      </c>
      <c r="AN36" s="4">
        <f>AN8*1.04</f>
        <v>0</v>
      </c>
      <c r="AO36" s="4">
        <f>AO8*1.04</f>
        <v>109673.20929470815</v>
      </c>
      <c r="AP36" s="4">
        <f>AP8*1.04</f>
        <v>0</v>
      </c>
      <c r="AQ36" s="4">
        <f>AQ8*1.04</f>
        <v>0</v>
      </c>
      <c r="AR36" s="4">
        <f>AR8*1.04</f>
        <v>115679.24411431899</v>
      </c>
      <c r="AS36" s="4">
        <f>AS8*1.04</f>
        <v>117682.06830687095</v>
      </c>
      <c r="AT36" s="4">
        <f>AT8*1.04</f>
        <v>0</v>
      </c>
      <c r="AU36" s="4">
        <f>AU8*1.04</f>
        <v>0</v>
      </c>
      <c r="AV36" s="4">
        <f>AV8*1.04</f>
        <v>0</v>
      </c>
      <c r="AW36" s="4">
        <f>AW8*1.04</f>
        <v>0</v>
      </c>
      <c r="AX36" s="4">
        <f>AX8*1.04</f>
        <v>0</v>
      </c>
      <c r="AY36" s="4">
        <f>AY8*1.04</f>
        <v>129689.22939141784</v>
      </c>
      <c r="AZ36" s="4">
        <f>AZ8*1.04</f>
        <v>0</v>
      </c>
      <c r="BA36" s="4">
        <f>BA8*1.04</f>
        <v>0</v>
      </c>
      <c r="BB36" s="4">
        <f>BB8*1.04</f>
        <v>0</v>
      </c>
      <c r="BC36" s="4">
        <f>BC8*1.04</f>
        <v>137695.83738050953</v>
      </c>
      <c r="BD36" s="4">
        <f>BD8*1.04</f>
        <v>139697.771340312</v>
      </c>
      <c r="BE36" s="4">
        <f>BE8*1.04</f>
        <v>0</v>
      </c>
      <c r="BF36" s="4">
        <f>BF8*1.04</f>
        <v>143699.38355968054</v>
      </c>
      <c r="BG36" s="4">
        <f>BG8*1.04</f>
        <v>0</v>
      </c>
      <c r="BH36" s="4">
        <f>BH8*1.04</f>
        <v>0</v>
      </c>
      <c r="BI36" s="4">
        <f>BI8*1.04</f>
        <v>0</v>
      </c>
      <c r="BJ36" s="4">
        <f>BJ8*1.04</f>
        <v>0</v>
      </c>
      <c r="BK36" s="4">
        <f>BK8*1.04</f>
        <v>0</v>
      </c>
      <c r="BL36" s="4">
        <f>BL8*1.04</f>
        <v>0</v>
      </c>
      <c r="BM36" s="4">
        <f>BM8*1.04</f>
        <v>0</v>
      </c>
      <c r="BN36" s="4">
        <f>BN8*1.04</f>
        <v>159711.56495905999</v>
      </c>
    </row>
    <row r="37" spans="1:81" x14ac:dyDescent="0.25">
      <c r="A37" s="4">
        <v>4</v>
      </c>
      <c r="E37" s="4">
        <f>E9*1.04</f>
        <v>38650.119318941543</v>
      </c>
      <c r="F37" s="4">
        <f>F9*1.04</f>
        <v>0</v>
      </c>
      <c r="G37" s="4">
        <f>G9*1.04</f>
        <v>0</v>
      </c>
      <c r="H37" s="4">
        <f>H9*1.04</f>
        <v>0</v>
      </c>
      <c r="I37" s="4">
        <f>I9*1.04</f>
        <v>0</v>
      </c>
      <c r="J37" s="4">
        <f>J9*1.04</f>
        <v>0</v>
      </c>
      <c r="K37" s="4">
        <f>K9*1.04</f>
        <v>0</v>
      </c>
      <c r="L37" s="4">
        <f>L9*1.04</f>
        <v>0</v>
      </c>
      <c r="M37" s="4">
        <f>M9*1.04</f>
        <v>55100.898631518772</v>
      </c>
      <c r="N37" s="4">
        <f>N9*1.04</f>
        <v>57157.680576987848</v>
      </c>
      <c r="O37" s="4">
        <f>O9*1.04</f>
        <v>0</v>
      </c>
      <c r="P37" s="4">
        <f>P9*1.04</f>
        <v>61271.387597436151</v>
      </c>
      <c r="Q37" s="4">
        <f>Q9*1.04</f>
        <v>63325.955460647339</v>
      </c>
      <c r="R37" s="4">
        <f>R9*1.04</f>
        <v>65382.745413852273</v>
      </c>
      <c r="S37" s="4">
        <f>S9*1.04</f>
        <v>67439.535367057208</v>
      </c>
      <c r="T37" s="4">
        <f>T9*1.04</f>
        <v>69496.325320262113</v>
      </c>
      <c r="U37" s="4">
        <f>U9*1.04</f>
        <v>71553.995444879605</v>
      </c>
      <c r="V37" s="4">
        <f>V9*1.04</f>
        <v>73611.063981575178</v>
      </c>
      <c r="W37" s="4">
        <f>W9*1.04</f>
        <v>75665.536424973659</v>
      </c>
      <c r="X37" s="4">
        <f>X9*1.04</f>
        <v>77722.26585857282</v>
      </c>
      <c r="Y37" s="4">
        <f>Y9*1.04</f>
        <v>79776.798821577075</v>
      </c>
      <c r="Z37" s="4">
        <f>Z9*1.04</f>
        <v>81833.525053882709</v>
      </c>
      <c r="AA37" s="4">
        <f>AA9*1.04</f>
        <v>83890.346066757993</v>
      </c>
      <c r="AB37" s="4">
        <f>AB9*1.04</f>
        <v>0</v>
      </c>
      <c r="AC37" s="4">
        <f>AC9*1.04</f>
        <v>88002.388732229258</v>
      </c>
      <c r="AD37" s="4">
        <f>AD9*1.04</f>
        <v>90059.449580353161</v>
      </c>
      <c r="AE37" s="4">
        <f>AE9*1.04</f>
        <v>92116.343922027067</v>
      </c>
      <c r="AF37" s="4">
        <f>AF9*1.04</f>
        <v>94173.023080568732</v>
      </c>
      <c r="AG37" s="4">
        <f>AG9*1.04</f>
        <v>96229.922226887633</v>
      </c>
      <c r="AH37" s="4">
        <f>AH9*1.04</f>
        <v>98286.711379317916</v>
      </c>
      <c r="AI37" s="4">
        <f>AI9*1.04</f>
        <v>100341.18302284405</v>
      </c>
      <c r="AJ37" s="4">
        <f>AJ9*1.04</f>
        <v>102395.65466637022</v>
      </c>
      <c r="AK37" s="4">
        <f>AK9*1.04</f>
        <v>0</v>
      </c>
      <c r="AL37" s="4">
        <f>AL9*1.04</f>
        <v>106510.14291826494</v>
      </c>
      <c r="AM37" s="4">
        <f>AM9*1.04</f>
        <v>0</v>
      </c>
      <c r="AN37" s="4">
        <f>AN9*1.04</f>
        <v>0</v>
      </c>
      <c r="AO37" s="4">
        <f>AO9*1.04</f>
        <v>112678.17845813664</v>
      </c>
      <c r="AP37" s="4">
        <f>AP9*1.04</f>
        <v>0</v>
      </c>
      <c r="AQ37" s="4">
        <f>AQ9*1.04</f>
        <v>0</v>
      </c>
      <c r="AR37" s="4">
        <f>AR9*1.04</f>
        <v>118848.85540305135</v>
      </c>
      <c r="AS37" s="4">
        <f>AS9*1.04</f>
        <v>120906.4746010314</v>
      </c>
      <c r="AT37" s="4">
        <f>AT9*1.04</f>
        <v>0</v>
      </c>
      <c r="AU37" s="4">
        <f>AU9*1.04</f>
        <v>0</v>
      </c>
      <c r="AV37" s="4">
        <f>AV9*1.04</f>
        <v>0</v>
      </c>
      <c r="AW37" s="4">
        <f>AW9*1.04</f>
        <v>0</v>
      </c>
      <c r="AX37" s="4">
        <f>AX9*1.04</f>
        <v>0</v>
      </c>
      <c r="AY37" s="4">
        <f>AY9*1.04</f>
        <v>133242.649432128</v>
      </c>
      <c r="AZ37" s="4">
        <f>AZ9*1.04</f>
        <v>0</v>
      </c>
      <c r="BA37" s="4">
        <f>BA9*1.04</f>
        <v>0</v>
      </c>
      <c r="BB37" s="4">
        <f>BB9*1.04</f>
        <v>0</v>
      </c>
      <c r="BC37" s="4">
        <f>BC9*1.04</f>
        <v>141468.63447681681</v>
      </c>
      <c r="BD37" s="4">
        <f>BD9*1.04</f>
        <v>143525.42042615087</v>
      </c>
      <c r="BE37" s="4">
        <f>BE9*1.04</f>
        <v>0</v>
      </c>
      <c r="BF37" s="4">
        <f>BF9*1.04</f>
        <v>147636.67481952402</v>
      </c>
      <c r="BG37" s="4">
        <f>BG9*1.04</f>
        <v>0</v>
      </c>
      <c r="BH37" s="4">
        <f>BH9*1.04</f>
        <v>0</v>
      </c>
      <c r="BI37" s="4">
        <f>BI9*1.04</f>
        <v>0</v>
      </c>
      <c r="BJ37" s="4">
        <f>BJ9*1.04</f>
        <v>0</v>
      </c>
      <c r="BK37" s="4">
        <f>BK9*1.04</f>
        <v>0</v>
      </c>
      <c r="BL37" s="4">
        <f>BL9*1.04</f>
        <v>0</v>
      </c>
      <c r="BM37" s="4">
        <f>BM9*1.04</f>
        <v>0</v>
      </c>
      <c r="BN37" s="4">
        <f>BN9*1.04</f>
        <v>164087.61392546873</v>
      </c>
    </row>
    <row r="38" spans="1:81" x14ac:dyDescent="0.25">
      <c r="A38" s="4">
        <v>5</v>
      </c>
      <c r="E38" s="4">
        <f>E10*1.04</f>
        <v>39709.093938161226</v>
      </c>
      <c r="F38" s="4">
        <f>F10*1.04</f>
        <v>0</v>
      </c>
      <c r="G38" s="4">
        <f>G10*1.04</f>
        <v>0</v>
      </c>
      <c r="H38" s="4">
        <f>H10*1.04</f>
        <v>0</v>
      </c>
      <c r="I38" s="4">
        <f>I10*1.04</f>
        <v>0</v>
      </c>
      <c r="J38" s="4">
        <f>J10*1.04</f>
        <v>0</v>
      </c>
      <c r="K38" s="4">
        <f>K10*1.04</f>
        <v>0</v>
      </c>
      <c r="L38" s="4">
        <f>L10*1.04</f>
        <v>0</v>
      </c>
      <c r="M38" s="4">
        <f>M10*1.04</f>
        <v>56610.608153123751</v>
      </c>
      <c r="N38" s="4">
        <f>N10*1.04</f>
        <v>58723.743867116733</v>
      </c>
      <c r="O38" s="4">
        <f>O10*1.04</f>
        <v>0</v>
      </c>
      <c r="P38" s="4">
        <f>P10*1.04</f>
        <v>62950.199109050867</v>
      </c>
      <c r="Q38" s="4">
        <f>Q10*1.04</f>
        <v>65061.086640269081</v>
      </c>
      <c r="R38" s="4">
        <f>R10*1.04</f>
        <v>67174.232638191839</v>
      </c>
      <c r="S38" s="4">
        <f>S10*1.04</f>
        <v>69287.378636114576</v>
      </c>
      <c r="T38" s="4">
        <f>T10*1.04</f>
        <v>71400.524634037312</v>
      </c>
      <c r="U38" s="4">
        <f>U10*1.04</f>
        <v>73514.50336607387</v>
      </c>
      <c r="V38" s="4">
        <f>V10*1.04</f>
        <v>75628.007134670348</v>
      </c>
      <c r="W38" s="4">
        <f>W10*1.04</f>
        <v>77738.772123017945</v>
      </c>
      <c r="X38" s="4">
        <f>X10*1.04</f>
        <v>79851.840398644534</v>
      </c>
      <c r="Y38" s="4">
        <f>Y10*1.04</f>
        <v>81962.683109288279</v>
      </c>
      <c r="Z38" s="4">
        <f>Z10*1.04</f>
        <v>84075.74727365408</v>
      </c>
      <c r="AA38" s="4">
        <f>AA10*1.04</f>
        <v>86188.933159952561</v>
      </c>
      <c r="AB38" s="4">
        <f>AB10*1.04</f>
        <v>0</v>
      </c>
      <c r="AC38" s="4">
        <f>AC10*1.04</f>
        <v>90413.548580625866</v>
      </c>
      <c r="AD38" s="4">
        <f>AD10*1.04</f>
        <v>92527.04247507501</v>
      </c>
      <c r="AE38" s="4">
        <f>AE10*1.04</f>
        <v>94640.322533856204</v>
      </c>
      <c r="AF38" s="4">
        <f>AF10*1.04</f>
        <v>96753.326243767078</v>
      </c>
      <c r="AG38" s="4">
        <f>AG10*1.04</f>
        <v>98866.612472912122</v>
      </c>
      <c r="AH38" s="4">
        <f>AH10*1.04</f>
        <v>100979.75744244011</v>
      </c>
      <c r="AI38" s="4">
        <f>AI10*1.04</f>
        <v>103090.52140355168</v>
      </c>
      <c r="AJ38" s="4">
        <f>AJ10*1.04</f>
        <v>105201.2853646633</v>
      </c>
      <c r="AK38" s="4">
        <f>AK10*1.04</f>
        <v>0</v>
      </c>
      <c r="AL38" s="4">
        <f>AL10*1.04</f>
        <v>109428.44627712536</v>
      </c>
      <c r="AM38" s="4">
        <f>AM10*1.04</f>
        <v>0</v>
      </c>
      <c r="AN38" s="4">
        <f>AN10*1.04</f>
        <v>0</v>
      </c>
      <c r="AO38" s="4">
        <f>AO10*1.04</f>
        <v>115765.48167316464</v>
      </c>
      <c r="AP38" s="4">
        <f>AP10*1.04</f>
        <v>0</v>
      </c>
      <c r="AQ38" s="4">
        <f>AQ10*1.04</f>
        <v>0</v>
      </c>
      <c r="AR38" s="4">
        <f>AR10*1.04</f>
        <v>122105.31404109497</v>
      </c>
      <c r="AS38" s="4">
        <f>AS10*1.04</f>
        <v>124219.22737056742</v>
      </c>
      <c r="AT38" s="4">
        <f>AT10*1.04</f>
        <v>0</v>
      </c>
      <c r="AU38" s="4">
        <f>AU10*1.04</f>
        <v>0</v>
      </c>
      <c r="AV38" s="4">
        <f>AV10*1.04</f>
        <v>0</v>
      </c>
      <c r="AW38" s="4">
        <f>AW10*1.04</f>
        <v>0</v>
      </c>
      <c r="AX38" s="4">
        <f>AX10*1.04</f>
        <v>0</v>
      </c>
      <c r="AY38" s="4">
        <f>AY10*1.04</f>
        <v>136893.43140524358</v>
      </c>
      <c r="AZ38" s="4">
        <f>AZ10*1.04</f>
        <v>0</v>
      </c>
      <c r="BA38" s="4">
        <f>BA10*1.04</f>
        <v>0</v>
      </c>
      <c r="BB38" s="4">
        <f>BB10*1.04</f>
        <v>0</v>
      </c>
      <c r="BC38" s="4">
        <f>BC10*1.04</f>
        <v>145344.80432716437</v>
      </c>
      <c r="BD38" s="4">
        <f>BD10*1.04</f>
        <v>147457.9451831172</v>
      </c>
      <c r="BE38" s="4">
        <f>BE10*1.04</f>
        <v>0</v>
      </c>
      <c r="BF38" s="4">
        <f>BF10*1.04</f>
        <v>151681.8458912416</v>
      </c>
      <c r="BG38" s="4">
        <f>BG10*1.04</f>
        <v>0</v>
      </c>
      <c r="BH38" s="4">
        <f>BH10*1.04</f>
        <v>0</v>
      </c>
      <c r="BI38" s="4">
        <f>BI10*1.04</f>
        <v>0</v>
      </c>
      <c r="BJ38" s="4">
        <f>BJ10*1.04</f>
        <v>0</v>
      </c>
      <c r="BK38" s="4">
        <f>BK10*1.04</f>
        <v>0</v>
      </c>
      <c r="BL38" s="4">
        <f>BL10*1.04</f>
        <v>0</v>
      </c>
      <c r="BM38" s="4">
        <f>BM10*1.04</f>
        <v>0</v>
      </c>
      <c r="BN38" s="4">
        <f>BN10*1.04</f>
        <v>168583.56532074237</v>
      </c>
    </row>
    <row r="39" spans="1:81" x14ac:dyDescent="0.25">
      <c r="A39" s="4">
        <v>6</v>
      </c>
      <c r="E39" s="4">
        <f>E11*1.04</f>
        <v>40797.083402972901</v>
      </c>
      <c r="F39" s="4">
        <f>F11*1.04</f>
        <v>0</v>
      </c>
      <c r="G39" s="4">
        <f>G11*1.04</f>
        <v>0</v>
      </c>
      <c r="H39" s="4">
        <f>H11*1.04</f>
        <v>0</v>
      </c>
      <c r="I39" s="4">
        <f>I11*1.04</f>
        <v>0</v>
      </c>
      <c r="J39" s="4">
        <f>J11*1.04</f>
        <v>0</v>
      </c>
      <c r="K39" s="4">
        <f>K11*1.04</f>
        <v>0</v>
      </c>
      <c r="L39" s="4">
        <f>L11*1.04</f>
        <v>0</v>
      </c>
      <c r="M39" s="4">
        <f>M11*1.04</f>
        <v>58161.682205911187</v>
      </c>
      <c r="N39" s="4">
        <f>N11*1.04</f>
        <v>60332.715725331858</v>
      </c>
      <c r="O39" s="4">
        <f>O11*1.04</f>
        <v>0</v>
      </c>
      <c r="P39" s="4">
        <f>P11*1.04</f>
        <v>64675.00938455922</v>
      </c>
      <c r="Q39" s="4">
        <f>Q11*1.04</f>
        <v>66843.760414212462</v>
      </c>
      <c r="R39" s="4">
        <f>R11*1.04</f>
        <v>69014.806612478293</v>
      </c>
      <c r="S39" s="4">
        <f>S11*1.04</f>
        <v>71185.852810744123</v>
      </c>
      <c r="T39" s="4">
        <f>T11*1.04</f>
        <v>73356.89900900994</v>
      </c>
      <c r="U39" s="4">
        <f>U11*1.04</f>
        <v>75528.727243800924</v>
      </c>
      <c r="V39" s="4">
        <f>V11*1.04</f>
        <v>77700.214530160316</v>
      </c>
      <c r="W39" s="4">
        <f>W11*1.04</f>
        <v>79868.814479188644</v>
      </c>
      <c r="X39" s="4">
        <f>X11*1.04</f>
        <v>82039.764855199319</v>
      </c>
      <c r="Y39" s="4">
        <f>Y11*1.04</f>
        <v>84208.460626482789</v>
      </c>
      <c r="Z39" s="4">
        <f>Z11*1.04</f>
        <v>86379.405933802758</v>
      </c>
      <c r="AA39" s="4">
        <f>AA11*1.04</f>
        <v>88550.501309641957</v>
      </c>
      <c r="AB39" s="4">
        <f>AB11*1.04</f>
        <v>0</v>
      </c>
      <c r="AC39" s="4">
        <f>AC11*1.04</f>
        <v>92890.771315476726</v>
      </c>
      <c r="AD39" s="4">
        <f>AD11*1.04</f>
        <v>95062.246428075086</v>
      </c>
      <c r="AE39" s="4">
        <f>AE11*1.04</f>
        <v>97233.457907251606</v>
      </c>
      <c r="AF39" s="4">
        <f>AF11*1.04</f>
        <v>99404.328681515806</v>
      </c>
      <c r="AG39" s="4">
        <f>AG11*1.04</f>
        <v>101575.54776800868</v>
      </c>
      <c r="AH39" s="4">
        <f>AH11*1.04</f>
        <v>103746.59269838722</v>
      </c>
      <c r="AI39" s="4">
        <f>AI11*1.04</f>
        <v>105915.19138095685</v>
      </c>
      <c r="AJ39" s="4">
        <f>AJ11*1.04</f>
        <v>108083.79006352654</v>
      </c>
      <c r="AK39" s="4">
        <f>AK11*1.04</f>
        <v>0</v>
      </c>
      <c r="AL39" s="4">
        <f>AL11*1.04</f>
        <v>112426.70910520619</v>
      </c>
      <c r="AM39" s="4">
        <f>AM11*1.04</f>
        <v>0</v>
      </c>
      <c r="AN39" s="4">
        <f>AN11*1.04</f>
        <v>0</v>
      </c>
      <c r="AO39" s="4">
        <f>AO11*1.04</f>
        <v>118937.37483517217</v>
      </c>
      <c r="AP39" s="4">
        <f>AP11*1.04</f>
        <v>0</v>
      </c>
      <c r="AQ39" s="4">
        <f>AQ11*1.04</f>
        <v>0</v>
      </c>
      <c r="AR39" s="4">
        <f>AR11*1.04</f>
        <v>125450.99964582099</v>
      </c>
      <c r="AS39" s="4">
        <f>AS11*1.04</f>
        <v>127622.74724706179</v>
      </c>
      <c r="AT39" s="4">
        <f>AT11*1.04</f>
        <v>0</v>
      </c>
      <c r="AU39" s="4">
        <f>AU11*1.04</f>
        <v>0</v>
      </c>
      <c r="AV39" s="4">
        <f>AV11*1.04</f>
        <v>0</v>
      </c>
      <c r="AW39" s="4">
        <f>AW11*1.04</f>
        <v>0</v>
      </c>
      <c r="AX39" s="4">
        <f>AX11*1.04</f>
        <v>0</v>
      </c>
      <c r="AY39" s="4">
        <f>AY11*1.04</f>
        <v>140644.24297903155</v>
      </c>
      <c r="AZ39" s="4">
        <f>AZ11*1.04</f>
        <v>0</v>
      </c>
      <c r="BA39" s="4">
        <f>BA11*1.04</f>
        <v>0</v>
      </c>
      <c r="BB39" s="4">
        <f>BB11*1.04</f>
        <v>0</v>
      </c>
      <c r="BC39" s="4">
        <f>BC11*1.04</f>
        <v>149327.17929332651</v>
      </c>
      <c r="BD39" s="4">
        <f>BD11*1.04</f>
        <v>151498.21915216203</v>
      </c>
      <c r="BE39" s="4">
        <f>BE11*1.04</f>
        <v>0</v>
      </c>
      <c r="BF39" s="4">
        <f>BF11*1.04</f>
        <v>155837.85262773867</v>
      </c>
      <c r="BG39" s="4">
        <f>BG11*1.04</f>
        <v>0</v>
      </c>
      <c r="BH39" s="4">
        <f>BH11*1.04</f>
        <v>0</v>
      </c>
      <c r="BI39" s="4">
        <f>BI11*1.04</f>
        <v>0</v>
      </c>
      <c r="BJ39" s="4">
        <f>BJ11*1.04</f>
        <v>0</v>
      </c>
      <c r="BK39" s="4">
        <f>BK11*1.04</f>
        <v>0</v>
      </c>
      <c r="BL39" s="4">
        <f>BL11*1.04</f>
        <v>0</v>
      </c>
      <c r="BM39" s="4">
        <f>BM11*1.04</f>
        <v>0</v>
      </c>
      <c r="BN39" s="4">
        <f>BN11*1.04</f>
        <v>173202.70443546108</v>
      </c>
    </row>
    <row r="40" spans="1:81" x14ac:dyDescent="0.25">
      <c r="A40" s="4">
        <v>7</v>
      </c>
      <c r="E40" s="4">
        <f>E12*1.04</f>
        <v>41914.882691130959</v>
      </c>
      <c r="F40" s="4">
        <f>F12*1.04</f>
        <v>0</v>
      </c>
      <c r="G40" s="4">
        <f>G12*1.04</f>
        <v>0</v>
      </c>
      <c r="H40" s="4">
        <f>H12*1.04</f>
        <v>0</v>
      </c>
      <c r="I40" s="4">
        <f>I12*1.04</f>
        <v>0</v>
      </c>
      <c r="J40" s="4">
        <f>J12*1.04</f>
        <v>0</v>
      </c>
      <c r="K40" s="4">
        <f>K12*1.04</f>
        <v>0</v>
      </c>
      <c r="L40" s="4">
        <f>L12*1.04</f>
        <v>0</v>
      </c>
      <c r="M40" s="4">
        <f>M12*1.04</f>
        <v>59755.254136670941</v>
      </c>
      <c r="N40" s="4">
        <f>N12*1.04</f>
        <v>61985.771803490228</v>
      </c>
      <c r="O40" s="4">
        <f>O12*1.04</f>
        <v>0</v>
      </c>
      <c r="P40" s="4">
        <f>P12*1.04</f>
        <v>66447.078771692395</v>
      </c>
      <c r="Q40" s="4">
        <f>Q12*1.04</f>
        <v>68675.279449561887</v>
      </c>
      <c r="R40" s="4">
        <f>R12*1.04</f>
        <v>70905.812313660208</v>
      </c>
      <c r="S40" s="4">
        <f>S12*1.04</f>
        <v>73136.345177758514</v>
      </c>
      <c r="T40" s="4">
        <f>T12*1.04</f>
        <v>75366.87804185682</v>
      </c>
      <c r="U40" s="4">
        <f>U12*1.04</f>
        <v>77598.138841553809</v>
      </c>
      <c r="V40" s="4">
        <f>V12*1.04</f>
        <v>79829.200408286721</v>
      </c>
      <c r="W40" s="4">
        <f>W12*1.04</f>
        <v>82057.219995918422</v>
      </c>
      <c r="X40" s="4">
        <f>X12*1.04</f>
        <v>84287.638004278793</v>
      </c>
      <c r="Y40" s="4">
        <f>Y12*1.04</f>
        <v>86515.772447648429</v>
      </c>
      <c r="Z40" s="4">
        <f>Z12*1.04</f>
        <v>88746.184380507766</v>
      </c>
      <c r="AA40" s="4">
        <f>AA12*1.04</f>
        <v>90976.776190476012</v>
      </c>
      <c r="AB40" s="4">
        <f>AB12*1.04</f>
        <v>0</v>
      </c>
      <c r="AC40" s="4">
        <f>AC12*1.04</f>
        <v>95435.866980595209</v>
      </c>
      <c r="AD40" s="4">
        <f>AD12*1.04</f>
        <v>97666.91395530579</v>
      </c>
      <c r="AE40" s="4">
        <f>AE12*1.04</f>
        <v>99897.644930564507</v>
      </c>
      <c r="AF40" s="4">
        <f>AF12*1.04</f>
        <v>102127.96752565788</v>
      </c>
      <c r="AG40" s="4">
        <f>AG12*1.04</f>
        <v>104358.70761929735</v>
      </c>
      <c r="AH40" s="4">
        <f>AH12*1.04</f>
        <v>106589.23896366375</v>
      </c>
      <c r="AI40" s="4">
        <f>AI12*1.04</f>
        <v>108817.25703327594</v>
      </c>
      <c r="AJ40" s="4">
        <f>AJ12*1.04</f>
        <v>111045.27510288816</v>
      </c>
      <c r="AK40" s="4">
        <f>AK12*1.04</f>
        <v>0</v>
      </c>
      <c r="AL40" s="4">
        <f>AL12*1.04</f>
        <v>115507.12223599244</v>
      </c>
      <c r="AM40" s="4">
        <f>AM12*1.04</f>
        <v>0</v>
      </c>
      <c r="AN40" s="4">
        <f>AN12*1.04</f>
        <v>0</v>
      </c>
      <c r="AO40" s="4">
        <f>AO12*1.04</f>
        <v>122196.1756494935</v>
      </c>
      <c r="AP40" s="4">
        <f>AP12*1.04</f>
        <v>0</v>
      </c>
      <c r="AQ40" s="4">
        <f>AQ12*1.04</f>
        <v>0</v>
      </c>
      <c r="AR40" s="4">
        <f>AR12*1.04</f>
        <v>128888.35703611649</v>
      </c>
      <c r="AS40" s="4">
        <f>AS12*1.04</f>
        <v>131119.5211857082</v>
      </c>
      <c r="AT40" s="4">
        <f>AT12*1.04</f>
        <v>0</v>
      </c>
      <c r="AU40" s="4">
        <f>AU12*1.04</f>
        <v>0</v>
      </c>
      <c r="AV40" s="4">
        <f>AV12*1.04</f>
        <v>0</v>
      </c>
      <c r="AW40" s="4">
        <f>AW12*1.04</f>
        <v>0</v>
      </c>
      <c r="AX40" s="4">
        <f>AX12*1.04</f>
        <v>0</v>
      </c>
      <c r="AY40" s="4">
        <f>AY12*1.04</f>
        <v>144497.82491453554</v>
      </c>
      <c r="AZ40" s="4">
        <f>AZ12*1.04</f>
        <v>0</v>
      </c>
      <c r="BA40" s="4">
        <f>BA12*1.04</f>
        <v>0</v>
      </c>
      <c r="BB40" s="4">
        <f>BB12*1.04</f>
        <v>0</v>
      </c>
      <c r="BC40" s="4">
        <f>BC12*1.04</f>
        <v>153418.66934237402</v>
      </c>
      <c r="BD40" s="4">
        <f>BD12*1.04</f>
        <v>155649.19460782167</v>
      </c>
      <c r="BE40" s="4">
        <f>BE12*1.04</f>
        <v>0</v>
      </c>
      <c r="BF40" s="4">
        <f>BF12*1.04</f>
        <v>160107.73187081239</v>
      </c>
      <c r="BG40" s="4">
        <f>BG12*1.04</f>
        <v>0</v>
      </c>
      <c r="BH40" s="4">
        <f>BH12*1.04</f>
        <v>0</v>
      </c>
      <c r="BI40" s="4">
        <f>BI12*1.04</f>
        <v>0</v>
      </c>
      <c r="BJ40" s="4">
        <f>BJ12*1.04</f>
        <v>0</v>
      </c>
      <c r="BK40" s="4">
        <f>BK12*1.04</f>
        <v>0</v>
      </c>
      <c r="BL40" s="4">
        <f>BL12*1.04</f>
        <v>0</v>
      </c>
      <c r="BM40" s="4">
        <f>BM12*1.04</f>
        <v>0</v>
      </c>
      <c r="BN40" s="4">
        <f>BN12*1.04</f>
        <v>177948.40657618138</v>
      </c>
    </row>
    <row r="41" spans="1:81" x14ac:dyDescent="0.25">
      <c r="A41" s="4">
        <v>8</v>
      </c>
      <c r="E41" s="4">
        <f>E13*1.04</f>
        <v>43063.308561985257</v>
      </c>
      <c r="F41" s="4">
        <f>F13*1.04</f>
        <v>0</v>
      </c>
      <c r="G41" s="4">
        <f>G13*1.04</f>
        <v>0</v>
      </c>
      <c r="H41" s="4">
        <f>H13*1.04</f>
        <v>0</v>
      </c>
      <c r="I41" s="4">
        <f>I13*1.04</f>
        <v>0</v>
      </c>
      <c r="J41" s="4">
        <f>J13*1.04</f>
        <v>0</v>
      </c>
      <c r="K41" s="4">
        <f>K13*1.04</f>
        <v>0</v>
      </c>
      <c r="L41" s="4">
        <f>L13*1.04</f>
        <v>0</v>
      </c>
      <c r="M41" s="4">
        <f>M13*1.04</f>
        <v>61392.488344761587</v>
      </c>
      <c r="N41" s="4">
        <f>N13*1.04</f>
        <v>63684.11996513405</v>
      </c>
      <c r="O41" s="4">
        <f>O13*1.04</f>
        <v>0</v>
      </c>
      <c r="P41" s="4">
        <f>P13*1.04</f>
        <v>68267.70215120526</v>
      </c>
      <c r="Q41" s="4">
        <f>Q13*1.04</f>
        <v>70556.982106479889</v>
      </c>
      <c r="R41" s="4">
        <f>R13*1.04</f>
        <v>72848.631571054517</v>
      </c>
      <c r="S41" s="4">
        <f>S13*1.04</f>
        <v>75140.281035629101</v>
      </c>
      <c r="T41" s="4">
        <f>T13*1.04</f>
        <v>77431.9305002037</v>
      </c>
      <c r="U41" s="4">
        <f>U13*1.04</f>
        <v>79724.250247673539</v>
      </c>
      <c r="V41" s="4">
        <f>V13*1.04</f>
        <v>82016.520499473772</v>
      </c>
      <c r="W41" s="4">
        <f>W13*1.04</f>
        <v>84305.587823806592</v>
      </c>
      <c r="X41" s="4">
        <f>X13*1.04</f>
        <v>86597.102428068436</v>
      </c>
      <c r="Y41" s="4">
        <f>Y13*1.04</f>
        <v>88886.304612713997</v>
      </c>
      <c r="Z41" s="4">
        <f>Z13*1.04</f>
        <v>91177.812083296798</v>
      </c>
      <c r="AA41" s="4">
        <f>AA13*1.04</f>
        <v>93469.530760417445</v>
      </c>
      <c r="AB41" s="4">
        <f>AB13*1.04</f>
        <v>0</v>
      </c>
      <c r="AC41" s="4">
        <f>AC13*1.04</f>
        <v>98050.695212823135</v>
      </c>
      <c r="AD41" s="4">
        <f>AD13*1.04</f>
        <v>100342.94833091559</v>
      </c>
      <c r="AE41" s="4">
        <f>AE13*1.04</f>
        <v>102634.83041189749</v>
      </c>
      <c r="AF41" s="4">
        <f>AF13*1.04</f>
        <v>104926.2329846739</v>
      </c>
      <c r="AG41" s="4">
        <f>AG13*1.04</f>
        <v>107218.12577219534</v>
      </c>
      <c r="AH41" s="4">
        <f>AH13*1.04</f>
        <v>109509.77345234425</v>
      </c>
      <c r="AI41" s="4">
        <f>AI13*1.04</f>
        <v>111798.838994262</v>
      </c>
      <c r="AJ41" s="4">
        <f>AJ13*1.04</f>
        <v>114087.90453617979</v>
      </c>
      <c r="AK41" s="4">
        <f>AK13*1.04</f>
        <v>0</v>
      </c>
      <c r="AL41" s="4">
        <f>AL13*1.04</f>
        <v>118671.93653027306</v>
      </c>
      <c r="AM41" s="4">
        <f>AM13*1.04</f>
        <v>0</v>
      </c>
      <c r="AN41" s="4">
        <f>AN13*1.04</f>
        <v>0</v>
      </c>
      <c r="AO41" s="4">
        <f>AO13*1.04</f>
        <v>125544.26532496666</v>
      </c>
      <c r="AP41" s="4">
        <f>AP13*1.04</f>
        <v>0</v>
      </c>
      <c r="AQ41" s="4">
        <f>AQ13*1.04</f>
        <v>0</v>
      </c>
      <c r="AR41" s="4">
        <f>AR13*1.04</f>
        <v>132419.8980189061</v>
      </c>
      <c r="AS41" s="4">
        <f>AS13*1.04</f>
        <v>134712.10428253174</v>
      </c>
      <c r="AT41" s="4">
        <f>AT13*1.04</f>
        <v>0</v>
      </c>
      <c r="AU41" s="4">
        <f>AU13*1.04</f>
        <v>0</v>
      </c>
      <c r="AV41" s="4">
        <f>AV13*1.04</f>
        <v>0</v>
      </c>
      <c r="AW41" s="4">
        <f>AW13*1.04</f>
        <v>0</v>
      </c>
      <c r="AX41" s="4">
        <f>AX13*1.04</f>
        <v>0</v>
      </c>
      <c r="AY41" s="4">
        <f>AY13*1.04</f>
        <v>148456.99306828136</v>
      </c>
      <c r="AZ41" s="4">
        <f>AZ13*1.04</f>
        <v>0</v>
      </c>
      <c r="BA41" s="4">
        <f>BA13*1.04</f>
        <v>0</v>
      </c>
      <c r="BB41" s="4">
        <f>BB13*1.04</f>
        <v>0</v>
      </c>
      <c r="BC41" s="4">
        <f>BC13*1.04</f>
        <v>157622.2641730204</v>
      </c>
      <c r="BD41" s="4">
        <f>BD13*1.04</f>
        <v>159913.90471547868</v>
      </c>
      <c r="BE41" s="4">
        <f>BE13*1.04</f>
        <v>0</v>
      </c>
      <c r="BF41" s="4">
        <f>BF13*1.04</f>
        <v>164494.60367020674</v>
      </c>
      <c r="BG41" s="4">
        <f>BG13*1.04</f>
        <v>0</v>
      </c>
      <c r="BH41" s="4">
        <f>BH13*1.04</f>
        <v>0</v>
      </c>
      <c r="BI41" s="4">
        <f>BI13*1.04</f>
        <v>0</v>
      </c>
      <c r="BJ41" s="4">
        <f>BJ13*1.04</f>
        <v>0</v>
      </c>
      <c r="BK41" s="4">
        <f>BK13*1.04</f>
        <v>0</v>
      </c>
      <c r="BL41" s="4">
        <f>BL13*1.04</f>
        <v>0</v>
      </c>
      <c r="BM41" s="4">
        <f>BM13*1.04</f>
        <v>0</v>
      </c>
      <c r="BN41" s="4">
        <f>BN13*1.04</f>
        <v>182824.13953184677</v>
      </c>
    </row>
    <row r="42" spans="1:81" x14ac:dyDescent="0.25">
      <c r="A42" s="4">
        <v>9</v>
      </c>
      <c r="E42" s="4">
        <f>E14*1.04</f>
        <v>44243.200153275087</v>
      </c>
      <c r="F42" s="4">
        <f>F14*1.04</f>
        <v>0</v>
      </c>
      <c r="G42" s="4">
        <f>G14*1.04</f>
        <v>0</v>
      </c>
      <c r="H42" s="4">
        <f>H14*1.04</f>
        <v>0</v>
      </c>
      <c r="I42" s="4">
        <f>I14*1.04</f>
        <v>0</v>
      </c>
      <c r="J42" s="4">
        <f>J14*1.04</f>
        <v>0</v>
      </c>
      <c r="K42" s="4">
        <f>K14*1.04</f>
        <v>0</v>
      </c>
      <c r="L42" s="4">
        <f>L14*1.04</f>
        <v>0</v>
      </c>
      <c r="M42" s="4">
        <f>M14*1.04</f>
        <v>63074.581132919709</v>
      </c>
      <c r="N42" s="4">
        <f>N14*1.04</f>
        <v>65429.001168058756</v>
      </c>
      <c r="O42" s="4">
        <f>O14*1.04</f>
        <v>0</v>
      </c>
      <c r="P42" s="4">
        <f>P14*1.04</f>
        <v>70138.209883067437</v>
      </c>
      <c r="Q42" s="4">
        <f>Q14*1.04</f>
        <v>72490.243416197452</v>
      </c>
      <c r="R42" s="4">
        <f>R14*1.04</f>
        <v>74844.684076101417</v>
      </c>
      <c r="S42" s="4">
        <f>S14*1.04</f>
        <v>77199.124736005353</v>
      </c>
      <c r="T42" s="4">
        <f>T14*1.04</f>
        <v>79553.565395909303</v>
      </c>
      <c r="U42" s="4">
        <f>U14*1.04</f>
        <v>81908.614980209546</v>
      </c>
      <c r="V42" s="4">
        <f>V14*1.04</f>
        <v>84263.773161159348</v>
      </c>
      <c r="W42" s="4">
        <f>W14*1.04</f>
        <v>86615.560930178894</v>
      </c>
      <c r="X42" s="4">
        <f>X14*1.04</f>
        <v>88969.845715177027</v>
      </c>
      <c r="Y42" s="4">
        <f>Y14*1.04</f>
        <v>91321.789359102375</v>
      </c>
      <c r="Z42" s="4">
        <f>Z14*1.04</f>
        <v>93676.065898816727</v>
      </c>
      <c r="AA42" s="4">
        <f>AA14*1.04</f>
        <v>96030.586556299808</v>
      </c>
      <c r="AB42" s="4">
        <f>AB14*1.04</f>
        <v>0</v>
      </c>
      <c r="AC42" s="4">
        <f>AC14*1.04</f>
        <v>100737.16660082024</v>
      </c>
      <c r="AD42" s="4">
        <f>AD14*1.04</f>
        <v>103092.30497800336</v>
      </c>
      <c r="AE42" s="4">
        <f>AE14*1.04</f>
        <v>105447.01450170044</v>
      </c>
      <c r="AF42" s="4">
        <f>AF14*1.04</f>
        <v>107801.16979796077</v>
      </c>
      <c r="AG42" s="4">
        <f>AG14*1.04</f>
        <v>110155.89169654092</v>
      </c>
      <c r="AH42" s="4">
        <f>AH14*1.04</f>
        <v>112510.33029396113</v>
      </c>
      <c r="AI42" s="4">
        <f>AI14*1.04</f>
        <v>114862.11600282088</v>
      </c>
      <c r="AJ42" s="4">
        <f>AJ14*1.04</f>
        <v>117213.90171168068</v>
      </c>
      <c r="AK42" s="4">
        <f>AK14*1.04</f>
        <v>0</v>
      </c>
      <c r="AL42" s="4">
        <f>AL14*1.04</f>
        <v>121923.46452084696</v>
      </c>
      <c r="AM42" s="4">
        <f>AM14*1.04</f>
        <v>0</v>
      </c>
      <c r="AN42" s="4">
        <f>AN14*1.04</f>
        <v>0</v>
      </c>
      <c r="AO42" s="4">
        <f>AO14*1.04</f>
        <v>128984.090313885</v>
      </c>
      <c r="AP42" s="4">
        <f>AP14*1.04</f>
        <v>0</v>
      </c>
      <c r="AQ42" s="4">
        <f>AQ14*1.04</f>
        <v>0</v>
      </c>
      <c r="AR42" s="4">
        <f>AR14*1.04</f>
        <v>136048.20322462413</v>
      </c>
      <c r="AS42" s="4">
        <f>AS14*1.04</f>
        <v>138403.12164140012</v>
      </c>
      <c r="AT42" s="4">
        <f>AT14*1.04</f>
        <v>0</v>
      </c>
      <c r="AU42" s="4">
        <f>AU14*1.04</f>
        <v>0</v>
      </c>
      <c r="AV42" s="4">
        <f>AV14*1.04</f>
        <v>0</v>
      </c>
      <c r="AW42" s="4">
        <f>AW14*1.04</f>
        <v>0</v>
      </c>
      <c r="AX42" s="4">
        <f>AX14*1.04</f>
        <v>0</v>
      </c>
      <c r="AY42" s="4">
        <f>AY14*1.04</f>
        <v>152524.64044985574</v>
      </c>
      <c r="AZ42" s="4">
        <f>AZ14*1.04</f>
        <v>0</v>
      </c>
      <c r="BA42" s="4">
        <f>BA14*1.04</f>
        <v>0</v>
      </c>
      <c r="BB42" s="4">
        <f>BB14*1.04</f>
        <v>0</v>
      </c>
      <c r="BC42" s="4">
        <f>BC14*1.04</f>
        <v>161941.03540022907</v>
      </c>
      <c r="BD42" s="4">
        <f>BD14*1.04</f>
        <v>164295.46574773043</v>
      </c>
      <c r="BE42" s="4">
        <f>BE14*1.04</f>
        <v>0</v>
      </c>
      <c r="BF42" s="4">
        <f>BF14*1.04</f>
        <v>169001.67356346856</v>
      </c>
      <c r="BG42" s="4">
        <f>BG14*1.04</f>
        <v>0</v>
      </c>
      <c r="BH42" s="4">
        <f>BH14*1.04</f>
        <v>0</v>
      </c>
      <c r="BI42" s="4">
        <f>BI14*1.04</f>
        <v>0</v>
      </c>
      <c r="BJ42" s="4">
        <f>BJ14*1.04</f>
        <v>0</v>
      </c>
      <c r="BK42" s="4">
        <f>BK14*1.04</f>
        <v>0</v>
      </c>
      <c r="BL42" s="4">
        <f>BL14*1.04</f>
        <v>0</v>
      </c>
      <c r="BM42" s="4">
        <f>BM14*1.04</f>
        <v>0</v>
      </c>
      <c r="BN42" s="4">
        <f>BN14*1.04</f>
        <v>187833.46610777749</v>
      </c>
    </row>
    <row r="43" spans="1:81" x14ac:dyDescent="0.25">
      <c r="A43" s="4">
        <v>10</v>
      </c>
      <c r="E43" s="4">
        <f>E15*1.04</f>
        <v>45455.419594274666</v>
      </c>
      <c r="F43" s="4">
        <f>F15*1.04</f>
        <v>0</v>
      </c>
      <c r="G43" s="4">
        <f>G15*1.04</f>
        <v>0</v>
      </c>
      <c r="H43" s="4">
        <f>H15*1.04</f>
        <v>0</v>
      </c>
      <c r="I43" s="4">
        <f>I15*1.04</f>
        <v>0</v>
      </c>
      <c r="J43" s="4">
        <f>J15*1.04</f>
        <v>0</v>
      </c>
      <c r="K43" s="4">
        <f>K15*1.04</f>
        <v>0</v>
      </c>
      <c r="L43" s="4">
        <f>L15*1.04</f>
        <v>0</v>
      </c>
      <c r="M43" s="4">
        <f>M15*1.04</f>
        <v>64802.761581380575</v>
      </c>
      <c r="N43" s="4">
        <f>N15*1.04</f>
        <v>67221.690371062388</v>
      </c>
      <c r="O43" s="4">
        <f>O15*1.04</f>
        <v>0</v>
      </c>
      <c r="P43" s="4">
        <f>P15*1.04</f>
        <v>72059.96877857954</v>
      </c>
      <c r="Q43" s="4">
        <f>Q15*1.04</f>
        <v>74476.47608580126</v>
      </c>
      <c r="R43" s="4">
        <f>R15*1.04</f>
        <v>76895.428419786593</v>
      </c>
      <c r="S43" s="4">
        <f>S15*1.04</f>
        <v>79314.380753771911</v>
      </c>
      <c r="T43" s="4">
        <f>T15*1.04</f>
        <v>81733.333087757215</v>
      </c>
      <c r="U43" s="4">
        <f>U15*1.04</f>
        <v>84152.829122052295</v>
      </c>
      <c r="V43" s="4">
        <f>V15*1.04</f>
        <v>86572.600545775131</v>
      </c>
      <c r="W43" s="4">
        <f>W15*1.04</f>
        <v>88988.827299665805</v>
      </c>
      <c r="X43" s="4">
        <f>X15*1.04</f>
        <v>91407.601693803721</v>
      </c>
      <c r="Y43" s="4">
        <f>Y15*1.04</f>
        <v>93824.006387541798</v>
      </c>
      <c r="Z43" s="4">
        <f>Z15*1.04</f>
        <v>96242.771369231123</v>
      </c>
      <c r="AA43" s="4">
        <f>AA15*1.04</f>
        <v>98661.815024883777</v>
      </c>
      <c r="AB43" s="4">
        <f>AB15*1.04</f>
        <v>0</v>
      </c>
      <c r="AC43" s="4">
        <f>AC15*1.04</f>
        <v>103497.2440810828</v>
      </c>
      <c r="AD43" s="4">
        <f>AD15*1.04</f>
        <v>105916.99289747867</v>
      </c>
      <c r="AE43" s="4">
        <f>AE15*1.04</f>
        <v>108336.25215434558</v>
      </c>
      <c r="AF43" s="4">
        <f>AF15*1.04</f>
        <v>110754.878729957</v>
      </c>
      <c r="AG43" s="4">
        <f>AG15*1.04</f>
        <v>113174.15211343698</v>
      </c>
      <c r="AH43" s="4">
        <f>AH15*1.04</f>
        <v>115593.10209298263</v>
      </c>
      <c r="AI43" s="4">
        <f>AI15*1.04</f>
        <v>118009.32649508659</v>
      </c>
      <c r="AJ43" s="4">
        <f>AJ15*1.04</f>
        <v>120425.55089719057</v>
      </c>
      <c r="AK43" s="4">
        <f>AK15*1.04</f>
        <v>0</v>
      </c>
      <c r="AL43" s="4">
        <f>AL15*1.04</f>
        <v>125264.082102293</v>
      </c>
      <c r="AM43" s="4">
        <f>AM15*1.04</f>
        <v>0</v>
      </c>
      <c r="AN43" s="4">
        <f>AN15*1.04</f>
        <v>0</v>
      </c>
      <c r="AO43" s="4">
        <f>AO15*1.04</f>
        <v>132518.16409962223</v>
      </c>
      <c r="AP43" s="4">
        <f>AP15*1.04</f>
        <v>0</v>
      </c>
      <c r="AQ43" s="4">
        <f>AQ15*1.04</f>
        <v>0</v>
      </c>
      <c r="AR43" s="4">
        <f>AR15*1.04</f>
        <v>139775.92399297885</v>
      </c>
      <c r="AS43" s="4">
        <f>AS15*1.04</f>
        <v>142195.27029218932</v>
      </c>
      <c r="AT43" s="4">
        <f>AT15*1.04</f>
        <v>0</v>
      </c>
      <c r="AU43" s="4">
        <f>AU15*1.04</f>
        <v>0</v>
      </c>
      <c r="AV43" s="4">
        <f>AV15*1.04</f>
        <v>0</v>
      </c>
      <c r="AW43" s="4">
        <f>AW15*1.04</f>
        <v>0</v>
      </c>
      <c r="AX43" s="4">
        <f>AX15*1.04</f>
        <v>0</v>
      </c>
      <c r="AY43" s="4">
        <f>AY15*1.04</f>
        <v>156703.73933586155</v>
      </c>
      <c r="AZ43" s="4">
        <f>AZ15*1.04</f>
        <v>0</v>
      </c>
      <c r="BA43" s="4">
        <f>BA15*1.04</f>
        <v>0</v>
      </c>
      <c r="BB43" s="4">
        <f>BB15*1.04</f>
        <v>0</v>
      </c>
      <c r="BC43" s="4">
        <f>BC15*1.04</f>
        <v>166378.13879967766</v>
      </c>
      <c r="BD43" s="4">
        <f>BD15*1.04</f>
        <v>168797.0793614854</v>
      </c>
      <c r="BE43" s="4">
        <f>BE15*1.04</f>
        <v>0</v>
      </c>
      <c r="BF43" s="4">
        <f>BF15*1.04</f>
        <v>173632.23491827084</v>
      </c>
      <c r="BG43" s="4">
        <f>BG15*1.04</f>
        <v>0</v>
      </c>
      <c r="BH43" s="4">
        <f>BH15*1.04</f>
        <v>0</v>
      </c>
      <c r="BI43" s="4">
        <f>BI15*1.04</f>
        <v>0</v>
      </c>
      <c r="BJ43" s="4">
        <f>BJ15*1.04</f>
        <v>0</v>
      </c>
      <c r="BK43" s="4">
        <f>BK15*1.04</f>
        <v>0</v>
      </c>
      <c r="BL43" s="4">
        <f>BL15*1.04</f>
        <v>0</v>
      </c>
      <c r="BM43" s="4">
        <f>BM15*1.04</f>
        <v>0</v>
      </c>
      <c r="BN43" s="4">
        <f>BN15*1.04</f>
        <v>192980.04672909074</v>
      </c>
    </row>
    <row r="44" spans="1:81" x14ac:dyDescent="0.25">
      <c r="A44" s="4">
        <v>11</v>
      </c>
      <c r="E44" s="4">
        <f>E16*1.04</f>
        <v>46700.8526357382</v>
      </c>
      <c r="F44" s="4">
        <f>F16*1.04</f>
        <v>0</v>
      </c>
      <c r="G44" s="4">
        <f>G16*1.04</f>
        <v>0</v>
      </c>
      <c r="H44" s="4">
        <f>H16*1.04</f>
        <v>0</v>
      </c>
      <c r="I44" s="4">
        <f>I16*1.04</f>
        <v>0</v>
      </c>
      <c r="J44" s="4">
        <f>J16*1.04</f>
        <v>0</v>
      </c>
      <c r="K44" s="4">
        <f>K16*1.04</f>
        <v>0</v>
      </c>
      <c r="L44" s="4">
        <f>L16*1.04</f>
        <v>0</v>
      </c>
      <c r="M44" s="4">
        <f>M16*1.04</f>
        <v>66578.292445948813</v>
      </c>
      <c r="N44" s="4">
        <f>N16*1.04</f>
        <v>69063.497465539127</v>
      </c>
      <c r="O44" s="4">
        <f>O16*1.04</f>
        <v>0</v>
      </c>
      <c r="P44" s="4">
        <f>P16*1.04</f>
        <v>74034.383099125116</v>
      </c>
      <c r="Q44" s="4">
        <f>Q16*1.04</f>
        <v>76517.131530552229</v>
      </c>
      <c r="R44" s="4">
        <f>R16*1.04</f>
        <v>79002.363158488763</v>
      </c>
      <c r="S44" s="4">
        <f>S16*1.04</f>
        <v>81487.594786425267</v>
      </c>
      <c r="T44" s="4">
        <f>T16*1.04</f>
        <v>83972.826414361771</v>
      </c>
      <c r="U44" s="4">
        <f>U16*1.04</f>
        <v>86458.532487167409</v>
      </c>
      <c r="V44" s="4">
        <f>V16*1.04</f>
        <v>88944.689800729378</v>
      </c>
      <c r="W44" s="4">
        <f>W16*1.04</f>
        <v>91427.121167676669</v>
      </c>
      <c r="X44" s="4">
        <f>X16*1.04</f>
        <v>93912.151698693619</v>
      </c>
      <c r="Y44" s="4">
        <f>Y16*1.04</f>
        <v>96394.784162560434</v>
      </c>
      <c r="Z44" s="4">
        <f>Z16*1.04</f>
        <v>98879.804056193767</v>
      </c>
      <c r="AA44" s="4">
        <f>AA16*1.04</f>
        <v>101365.13889038409</v>
      </c>
      <c r="AB44" s="4">
        <f>AB16*1.04</f>
        <v>0</v>
      </c>
      <c r="AC44" s="4">
        <f>AC16*1.04</f>
        <v>106332.94437221158</v>
      </c>
      <c r="AD44" s="4">
        <f>AD16*1.04</f>
        <v>108819.07613607244</v>
      </c>
      <c r="AE44" s="4">
        <f>AE16*1.04</f>
        <v>111304.65462974944</v>
      </c>
      <c r="AF44" s="4">
        <f>AF16*1.04</f>
        <v>113789.51810520634</v>
      </c>
      <c r="AG44" s="4">
        <f>AG16*1.04</f>
        <v>116275.11256392994</v>
      </c>
      <c r="AH44" s="4">
        <f>AH16*1.04</f>
        <v>118760.34153102015</v>
      </c>
      <c r="AI44" s="4">
        <f>AI16*1.04</f>
        <v>121242.77024011929</v>
      </c>
      <c r="AJ44" s="4">
        <f>AJ16*1.04</f>
        <v>123725.19894921849</v>
      </c>
      <c r="AK44" s="4">
        <f>AK16*1.04</f>
        <v>0</v>
      </c>
      <c r="AL44" s="4">
        <f>AL16*1.04</f>
        <v>128696.23026703834</v>
      </c>
      <c r="AM44" s="4">
        <f>AM16*1.04</f>
        <v>0</v>
      </c>
      <c r="AN44" s="4">
        <f>AN16*1.04</f>
        <v>0</v>
      </c>
      <c r="AO44" s="4">
        <f>AO16*1.04</f>
        <v>136149.06903323697</v>
      </c>
      <c r="AP44" s="4">
        <f>AP16*1.04</f>
        <v>0</v>
      </c>
      <c r="AQ44" s="4">
        <f>AQ16*1.04</f>
        <v>0</v>
      </c>
      <c r="AR44" s="4">
        <f>AR16*1.04</f>
        <v>143605.78431038649</v>
      </c>
      <c r="AS44" s="4">
        <f>AS16*1.04</f>
        <v>146091.32116150609</v>
      </c>
      <c r="AT44" s="4">
        <f>AT16*1.04</f>
        <v>0</v>
      </c>
      <c r="AU44" s="4">
        <f>AU16*1.04</f>
        <v>0</v>
      </c>
      <c r="AV44" s="4">
        <f>AV16*1.04</f>
        <v>0</v>
      </c>
      <c r="AW44" s="4">
        <f>AW16*1.04</f>
        <v>0</v>
      </c>
      <c r="AX44" s="4">
        <f>AX16*1.04</f>
        <v>0</v>
      </c>
      <c r="AY44" s="4">
        <f>AY16*1.04</f>
        <v>160997.34344179451</v>
      </c>
      <c r="AZ44" s="4">
        <f>AZ16*1.04</f>
        <v>0</v>
      </c>
      <c r="BA44" s="4">
        <f>BA16*1.04</f>
        <v>0</v>
      </c>
      <c r="BB44" s="4">
        <f>BB16*1.04</f>
        <v>0</v>
      </c>
      <c r="BC44" s="4">
        <f>BC16*1.04</f>
        <v>170936.81661371942</v>
      </c>
      <c r="BD44" s="4">
        <f>BD16*1.04</f>
        <v>173422.03493745043</v>
      </c>
      <c r="BE44" s="4">
        <f>BE16*1.04</f>
        <v>0</v>
      </c>
      <c r="BF44" s="4">
        <f>BF16*1.04</f>
        <v>178389.67133891402</v>
      </c>
      <c r="BG44" s="4">
        <f>BG16*1.04</f>
        <v>0</v>
      </c>
      <c r="BH44" s="4">
        <f>BH16*1.04</f>
        <v>0</v>
      </c>
      <c r="BI44" s="4">
        <f>BI16*1.04</f>
        <v>0</v>
      </c>
      <c r="BJ44" s="4">
        <f>BJ16*1.04</f>
        <v>0</v>
      </c>
      <c r="BK44" s="4">
        <f>BK16*1.04</f>
        <v>0</v>
      </c>
      <c r="BL44" s="4">
        <f>BL16*1.04</f>
        <v>0</v>
      </c>
      <c r="BM44" s="4">
        <f>BM16*1.04</f>
        <v>0</v>
      </c>
      <c r="BN44" s="4">
        <f>BN16*1.04</f>
        <v>198267.64211545378</v>
      </c>
    </row>
    <row r="45" spans="1:81" x14ac:dyDescent="0.25">
      <c r="A45" s="4">
        <v>12</v>
      </c>
      <c r="E45" s="4">
        <f>E17*1.04</f>
        <v>47980.409297104787</v>
      </c>
      <c r="F45" s="4">
        <f>F17*1.04</f>
        <v>0</v>
      </c>
      <c r="G45" s="4">
        <f>G17*1.04</f>
        <v>0</v>
      </c>
      <c r="H45" s="4">
        <f>H17*1.04</f>
        <v>0</v>
      </c>
      <c r="I45" s="4">
        <f>I17*1.04</f>
        <v>0</v>
      </c>
      <c r="J45" s="4">
        <f>J17*1.04</f>
        <v>0</v>
      </c>
      <c r="K45" s="4">
        <f>K17*1.04</f>
        <v>0</v>
      </c>
      <c r="L45" s="4">
        <f>L17*1.04</f>
        <v>0</v>
      </c>
      <c r="M45" s="4">
        <f>M17*1.04</f>
        <v>68402.471080675357</v>
      </c>
      <c r="N45" s="4">
        <f>N17*1.04</f>
        <v>70955.768232597416</v>
      </c>
      <c r="O45" s="4">
        <f>O17*1.04</f>
        <v>0</v>
      </c>
      <c r="P45" s="4">
        <f>P17*1.04</f>
        <v>76062.895582287907</v>
      </c>
      <c r="Q45" s="4">
        <f>Q17*1.04</f>
        <v>78613.700934489359</v>
      </c>
      <c r="R45" s="4">
        <f>R17*1.04</f>
        <v>81167.027909031371</v>
      </c>
      <c r="S45" s="4">
        <f>S17*1.04</f>
        <v>83720.354883573324</v>
      </c>
      <c r="T45" s="4">
        <f>T17*1.04</f>
        <v>86273.681858115291</v>
      </c>
      <c r="U45" s="4">
        <f>U17*1.04</f>
        <v>88827.409818783301</v>
      </c>
      <c r="V45" s="4">
        <f>V17*1.04</f>
        <v>91381.774301269368</v>
      </c>
      <c r="W45" s="4">
        <f>W17*1.04</f>
        <v>93932.224287671008</v>
      </c>
      <c r="X45" s="4">
        <f>X17*1.04</f>
        <v>96485.325872807487</v>
      </c>
      <c r="Y45" s="4">
        <f>Y17*1.04</f>
        <v>99036.001248614615</v>
      </c>
      <c r="Z45" s="4">
        <f>Z17*1.04</f>
        <v>101589.09091137268</v>
      </c>
      <c r="AA45" s="4">
        <f>AA17*1.04</f>
        <v>104142.53355946673</v>
      </c>
      <c r="AB45" s="4">
        <f>AB17*1.04</f>
        <v>0</v>
      </c>
      <c r="AC45" s="4">
        <f>AC17*1.04</f>
        <v>109246.33944847694</v>
      </c>
      <c r="AD45" s="4">
        <f>AD17*1.04</f>
        <v>111800.67529457038</v>
      </c>
      <c r="AE45" s="4">
        <f>AE17*1.04</f>
        <v>114354.39103613912</v>
      </c>
      <c r="AF45" s="4">
        <f>AF17*1.04</f>
        <v>116907.30538548177</v>
      </c>
      <c r="AG45" s="4">
        <f>AG17*1.04</f>
        <v>119461.03902067036</v>
      </c>
      <c r="AH45" s="4">
        <f>AH17*1.04</f>
        <v>122014.36301293597</v>
      </c>
      <c r="AI45" s="4">
        <f>AI17*1.04</f>
        <v>124564.81002042156</v>
      </c>
      <c r="AJ45" s="4">
        <f>AJ17*1.04</f>
        <v>127115.25702790718</v>
      </c>
      <c r="AK45" s="4">
        <f>AK17*1.04</f>
        <v>0</v>
      </c>
      <c r="AL45" s="4">
        <f>AL17*1.04</f>
        <v>132222.41688899399</v>
      </c>
      <c r="AM45" s="4">
        <f>AM17*1.04</f>
        <v>0</v>
      </c>
      <c r="AN45" s="4">
        <f>AN17*1.04</f>
        <v>0</v>
      </c>
      <c r="AO45" s="4">
        <f>AO17*1.04</f>
        <v>139879.45822039933</v>
      </c>
      <c r="AP45" s="4">
        <f>AP17*1.04</f>
        <v>0</v>
      </c>
      <c r="AQ45" s="4">
        <f>AQ17*1.04</f>
        <v>0</v>
      </c>
      <c r="AR45" s="4">
        <f>AR17*1.04</f>
        <v>147540.58280049107</v>
      </c>
      <c r="AS45" s="4">
        <f>AS17*1.04</f>
        <v>150094.12109740652</v>
      </c>
      <c r="AT45" s="4">
        <f>AT17*1.04</f>
        <v>0</v>
      </c>
      <c r="AU45" s="4">
        <f>AU17*1.04</f>
        <v>0</v>
      </c>
      <c r="AV45" s="4">
        <f>AV17*1.04</f>
        <v>0</v>
      </c>
      <c r="AW45" s="4">
        <f>AW17*1.04</f>
        <v>0</v>
      </c>
      <c r="AX45" s="4">
        <f>AX17*1.04</f>
        <v>0</v>
      </c>
      <c r="AY45" s="4">
        <f>AY17*1.04</f>
        <v>165408.59015342797</v>
      </c>
      <c r="AZ45" s="4">
        <f>AZ17*1.04</f>
        <v>0</v>
      </c>
      <c r="BA45" s="4">
        <f>BA17*1.04</f>
        <v>0</v>
      </c>
      <c r="BB45" s="4">
        <f>BB17*1.04</f>
        <v>0</v>
      </c>
      <c r="BC45" s="4">
        <f>BC17*1.04</f>
        <v>175620.39992052704</v>
      </c>
      <c r="BD45" s="4">
        <f>BD17*1.04</f>
        <v>178173.71198371911</v>
      </c>
      <c r="BE45" s="4">
        <f>BE17*1.04</f>
        <v>0</v>
      </c>
      <c r="BF45" s="4">
        <f>BF17*1.04</f>
        <v>183277.45913876459</v>
      </c>
      <c r="BG45" s="4">
        <f>BG17*1.04</f>
        <v>0</v>
      </c>
      <c r="BH45" s="4">
        <f>BH17*1.04</f>
        <v>0</v>
      </c>
      <c r="BI45" s="4">
        <f>BI17*1.04</f>
        <v>0</v>
      </c>
      <c r="BJ45" s="4">
        <f>BJ17*1.04</f>
        <v>0</v>
      </c>
      <c r="BK45" s="4">
        <f>BK17*1.04</f>
        <v>0</v>
      </c>
      <c r="BL45" s="4">
        <f>BL17*1.04</f>
        <v>0</v>
      </c>
      <c r="BM45" s="4">
        <f>BM17*1.04</f>
        <v>0</v>
      </c>
      <c r="BN45" s="4">
        <f>BN17*1.04</f>
        <v>203700.11602912456</v>
      </c>
    </row>
    <row r="46" spans="1:81" x14ac:dyDescent="0.25">
      <c r="A46" s="4">
        <v>13</v>
      </c>
      <c r="E46" s="4">
        <f>E18*1.04</f>
        <v>49295.024531436153</v>
      </c>
      <c r="F46" s="4">
        <f>F18*1.04</f>
        <v>0</v>
      </c>
      <c r="G46" s="4">
        <f>G18*1.04</f>
        <v>0</v>
      </c>
      <c r="H46" s="4">
        <f>H18*1.04</f>
        <v>0</v>
      </c>
      <c r="I46" s="4">
        <f>I18*1.04</f>
        <v>0</v>
      </c>
      <c r="J46" s="4">
        <f>J18*1.04</f>
        <v>0</v>
      </c>
      <c r="K46" s="4">
        <f>K18*1.04</f>
        <v>0</v>
      </c>
      <c r="L46" s="4">
        <f>L18*1.04</f>
        <v>0</v>
      </c>
      <c r="M46" s="4">
        <f>M18*1.04</f>
        <v>70276.630385814788</v>
      </c>
      <c r="N46" s="4">
        <f>N18*1.04</f>
        <v>72899.885326402349</v>
      </c>
      <c r="O46" s="4">
        <f>O18*1.04</f>
        <v>0</v>
      </c>
      <c r="P46" s="4">
        <f>P18*1.04</f>
        <v>78146.988496084377</v>
      </c>
      <c r="Q46" s="4">
        <f>Q18*1.04</f>
        <v>80767.716340094383</v>
      </c>
      <c r="R46" s="4">
        <f>R18*1.04</f>
        <v>83391.004473738838</v>
      </c>
      <c r="S46" s="4">
        <f>S18*1.04</f>
        <v>86014.29260738325</v>
      </c>
      <c r="T46" s="4">
        <f>T18*1.04</f>
        <v>88637.580741027676</v>
      </c>
      <c r="U46" s="4">
        <f>U18*1.04</f>
        <v>91261.19202040814</v>
      </c>
      <c r="V46" s="4">
        <f>V18*1.04</f>
        <v>93885.63491712416</v>
      </c>
      <c r="W46" s="4">
        <f>W18*1.04</f>
        <v>96505.967233153206</v>
      </c>
      <c r="X46" s="4">
        <f>X18*1.04</f>
        <v>99129.00450465722</v>
      </c>
      <c r="Y46" s="4">
        <f>Y18*1.04</f>
        <v>101749.58768282666</v>
      </c>
      <c r="Z46" s="4">
        <f>Z18*1.04</f>
        <v>104372.6116845261</v>
      </c>
      <c r="AA46" s="4">
        <f>AA18*1.04</f>
        <v>106996.02856474277</v>
      </c>
      <c r="AB46" s="4">
        <f>AB18*1.04</f>
        <v>0</v>
      </c>
      <c r="AC46" s="4">
        <f>AC18*1.04</f>
        <v>112239.55805375788</v>
      </c>
      <c r="AD46" s="4">
        <f>AD18*1.04</f>
        <v>114863.9690773715</v>
      </c>
      <c r="AE46" s="4">
        <f>AE18*1.04</f>
        <v>117487.68991509022</v>
      </c>
      <c r="AF46" s="4">
        <f>AF18*1.04</f>
        <v>120110.51879012182</v>
      </c>
      <c r="AG46" s="4">
        <f>AG18*1.04</f>
        <v>122734.25954373283</v>
      </c>
      <c r="AH46" s="4">
        <f>AH18*1.04</f>
        <v>125357.5443580541</v>
      </c>
      <c r="AI46" s="4">
        <f>AI18*1.04</f>
        <v>127977.8733585001</v>
      </c>
      <c r="AJ46" s="4">
        <f>AJ18*1.04</f>
        <v>130598.20235894613</v>
      </c>
      <c r="AK46" s="4">
        <f>AK18*1.04</f>
        <v>0</v>
      </c>
      <c r="AL46" s="4">
        <f>AL18*1.04</f>
        <v>135845.2185560606</v>
      </c>
      <c r="AM46" s="4">
        <f>AM18*1.04</f>
        <v>0</v>
      </c>
      <c r="AN46" s="4">
        <f>AN18*1.04</f>
        <v>0</v>
      </c>
      <c r="AO46" s="4">
        <f>AO18*1.04</f>
        <v>143712.0574600175</v>
      </c>
      <c r="AP46" s="4">
        <f>AP18*1.04</f>
        <v>0</v>
      </c>
      <c r="AQ46" s="4">
        <f>AQ18*1.04</f>
        <v>0</v>
      </c>
      <c r="AR46" s="4">
        <f>AR18*1.04</f>
        <v>151583.19476922456</v>
      </c>
      <c r="AS46" s="4">
        <f>AS18*1.04</f>
        <v>154206.59494959065</v>
      </c>
      <c r="AT46" s="4">
        <f>AT18*1.04</f>
        <v>0</v>
      </c>
      <c r="AU46" s="4">
        <f>AU18*1.04</f>
        <v>0</v>
      </c>
      <c r="AV46" s="4">
        <f>AV18*1.04</f>
        <v>0</v>
      </c>
      <c r="AW46" s="4">
        <f>AW18*1.04</f>
        <v>0</v>
      </c>
      <c r="AX46" s="4">
        <f>AX18*1.04</f>
        <v>0</v>
      </c>
      <c r="AY46" s="4">
        <f>AY18*1.04</f>
        <v>169940.70281933682</v>
      </c>
      <c r="AZ46" s="4">
        <f>AZ18*1.04</f>
        <v>0</v>
      </c>
      <c r="BA46" s="4">
        <f>BA18*1.04</f>
        <v>0</v>
      </c>
      <c r="BB46" s="4">
        <f>BB18*1.04</f>
        <v>0</v>
      </c>
      <c r="BC46" s="4">
        <f>BC18*1.04</f>
        <v>180432.31106814955</v>
      </c>
      <c r="BD46" s="4">
        <f>BD18*1.04</f>
        <v>183055.582605217</v>
      </c>
      <c r="BE46" s="4">
        <f>BE18*1.04</f>
        <v>0</v>
      </c>
      <c r="BF46" s="4">
        <f>BF18*1.04</f>
        <v>188299.16988043717</v>
      </c>
      <c r="BG46" s="4">
        <f>BG18*1.04</f>
        <v>0</v>
      </c>
      <c r="BH46" s="4">
        <f>BH18*1.04</f>
        <v>0</v>
      </c>
      <c r="BI46" s="4">
        <f>BI18*1.04</f>
        <v>0</v>
      </c>
      <c r="BJ46" s="4">
        <f>BJ18*1.04</f>
        <v>0</v>
      </c>
      <c r="BK46" s="4">
        <f>BK18*1.04</f>
        <v>0</v>
      </c>
      <c r="BL46" s="4">
        <f>BL18*1.04</f>
        <v>0</v>
      </c>
      <c r="BM46" s="4">
        <f>BM18*1.04</f>
        <v>0</v>
      </c>
      <c r="BN46" s="4">
        <f>BN18*1.04</f>
        <v>209281.43809828773</v>
      </c>
    </row>
    <row r="47" spans="1:81" x14ac:dyDescent="0.25">
      <c r="A47" s="4">
        <v>14</v>
      </c>
      <c r="E47" s="4">
        <f>E19*1.04</f>
        <v>50645.658908572965</v>
      </c>
      <c r="F47" s="4">
        <f>F19*1.04</f>
        <v>0</v>
      </c>
      <c r="G47" s="4">
        <f>G19*1.04</f>
        <v>0</v>
      </c>
      <c r="H47" s="4">
        <f>H19*1.04</f>
        <v>0</v>
      </c>
      <c r="I47" s="4">
        <f>I19*1.04</f>
        <v>0</v>
      </c>
      <c r="J47" s="4">
        <f>J19*1.04</f>
        <v>0</v>
      </c>
      <c r="K47" s="4">
        <f>K19*1.04</f>
        <v>0</v>
      </c>
      <c r="L47" s="4">
        <f>L19*1.04</f>
        <v>0</v>
      </c>
      <c r="M47" s="4">
        <f>M19*1.04</f>
        <v>72202.13978175573</v>
      </c>
      <c r="N47" s="4">
        <f>N19*1.04</f>
        <v>74897.269284460446</v>
      </c>
      <c r="O47" s="4">
        <f>O19*1.04</f>
        <v>0</v>
      </c>
      <c r="P47" s="4">
        <f>P19*1.04</f>
        <v>80288.1847220817</v>
      </c>
      <c r="Q47" s="4">
        <f>Q19*1.04</f>
        <v>82980.751767812981</v>
      </c>
      <c r="R47" s="4">
        <f>R19*1.04</f>
        <v>85675.917996319287</v>
      </c>
      <c r="S47" s="4">
        <f>S19*1.04</f>
        <v>88371.08422482555</v>
      </c>
      <c r="T47" s="4">
        <f>T19*1.04</f>
        <v>91066.250453331842</v>
      </c>
      <c r="U47" s="4">
        <f>U19*1.04</f>
        <v>93761.657420575284</v>
      </c>
      <c r="V47" s="4">
        <f>V19*1.04</f>
        <v>96458.10131385336</v>
      </c>
      <c r="W47" s="4">
        <f>W19*1.04</f>
        <v>99150.230735341611</v>
      </c>
      <c r="X47" s="4">
        <f>X19*1.04</f>
        <v>101845.11940228393</v>
      </c>
      <c r="Y47" s="4">
        <f>Y19*1.04</f>
        <v>104537.52638533612</v>
      </c>
      <c r="Z47" s="4">
        <f>Z19*1.04</f>
        <v>107232.40037015978</v>
      </c>
      <c r="AA47" s="4">
        <f>AA19*1.04</f>
        <v>109927.70904781387</v>
      </c>
      <c r="AB47" s="4">
        <f>AB19*1.04</f>
        <v>0</v>
      </c>
      <c r="AC47" s="4">
        <f>AC19*1.04</f>
        <v>115314.78725696118</v>
      </c>
      <c r="AD47" s="4">
        <f>AD19*1.04</f>
        <v>118011.19588450385</v>
      </c>
      <c r="AE47" s="4">
        <f>AE19*1.04</f>
        <v>120706.8408699947</v>
      </c>
      <c r="AF47" s="4">
        <f>AF19*1.04</f>
        <v>123401.49896076364</v>
      </c>
      <c r="AG47" s="4">
        <f>AG19*1.04</f>
        <v>126097.16598180516</v>
      </c>
      <c r="AH47" s="4">
        <f>AH19*1.04</f>
        <v>128792.32853771036</v>
      </c>
      <c r="AI47" s="4">
        <f>AI19*1.04</f>
        <v>131484.45429073568</v>
      </c>
      <c r="AJ47" s="4">
        <f>AJ19*1.04</f>
        <v>134176.58004376103</v>
      </c>
      <c r="AK47" s="4">
        <f>AK19*1.04</f>
        <v>0</v>
      </c>
      <c r="AL47" s="4">
        <f>AL19*1.04</f>
        <v>139567.28245284365</v>
      </c>
      <c r="AM47" s="4">
        <f>AM19*1.04</f>
        <v>0</v>
      </c>
      <c r="AN47" s="4">
        <f>AN19*1.04</f>
        <v>0</v>
      </c>
      <c r="AO47" s="4">
        <f>AO19*1.04</f>
        <v>147649.66723598173</v>
      </c>
      <c r="AP47" s="4">
        <f>AP19*1.04</f>
        <v>0</v>
      </c>
      <c r="AQ47" s="4">
        <f>AQ19*1.04</f>
        <v>0</v>
      </c>
      <c r="AR47" s="4">
        <f>AR19*1.04</f>
        <v>155736.5743059013</v>
      </c>
      <c r="AS47" s="4">
        <f>AS19*1.04</f>
        <v>158431.74770659296</v>
      </c>
      <c r="AT47" s="4">
        <f>AT19*1.04</f>
        <v>0</v>
      </c>
      <c r="AU47" s="4">
        <f>AU19*1.04</f>
        <v>0</v>
      </c>
      <c r="AV47" s="4">
        <f>AV19*1.04</f>
        <v>0</v>
      </c>
      <c r="AW47" s="4">
        <f>AW19*1.04</f>
        <v>0</v>
      </c>
      <c r="AX47" s="4">
        <f>AX19*1.04</f>
        <v>0</v>
      </c>
      <c r="AY47" s="4">
        <f>AY19*1.04</f>
        <v>174596.99310623526</v>
      </c>
      <c r="AZ47" s="4">
        <f>AZ19*1.04</f>
        <v>0</v>
      </c>
      <c r="BA47" s="4">
        <f>BA19*1.04</f>
        <v>0</v>
      </c>
      <c r="BB47" s="4">
        <f>BB19*1.04</f>
        <v>0</v>
      </c>
      <c r="BC47" s="4">
        <f>BC19*1.04</f>
        <v>185376.06617526131</v>
      </c>
      <c r="BD47" s="4">
        <f>BD19*1.04</f>
        <v>188071.21404080864</v>
      </c>
      <c r="BE47" s="4">
        <f>BE19*1.04</f>
        <v>0</v>
      </c>
      <c r="BF47" s="4">
        <f>BF19*1.04</f>
        <v>193458.4729855762</v>
      </c>
      <c r="BG47" s="4">
        <f>BG19*1.04</f>
        <v>0</v>
      </c>
      <c r="BH47" s="4">
        <f>BH19*1.04</f>
        <v>0</v>
      </c>
      <c r="BI47" s="4">
        <f>BI19*1.04</f>
        <v>0</v>
      </c>
      <c r="BJ47" s="4">
        <f>BJ19*1.04</f>
        <v>0</v>
      </c>
      <c r="BK47" s="4">
        <f>BK19*1.04</f>
        <v>0</v>
      </c>
      <c r="BL47" s="4">
        <f>BL19*1.04</f>
        <v>0</v>
      </c>
      <c r="BM47" s="4">
        <f>BM19*1.04</f>
        <v>0</v>
      </c>
      <c r="BN47" s="4">
        <f>BN19*1.04</f>
        <v>215015.68671774937</v>
      </c>
    </row>
    <row r="48" spans="1:81" x14ac:dyDescent="0.25">
      <c r="A48" s="4" t="s">
        <v>2</v>
      </c>
      <c r="E48" s="4">
        <f>E20*1.04</f>
        <v>52033.299317008954</v>
      </c>
      <c r="F48" s="4">
        <f>F20*1.04</f>
        <v>0</v>
      </c>
      <c r="G48" s="4">
        <f>G20*1.04</f>
        <v>0</v>
      </c>
      <c r="H48" s="4">
        <f>H20*1.04</f>
        <v>0</v>
      </c>
      <c r="I48" s="4">
        <f>I20*1.04</f>
        <v>0</v>
      </c>
      <c r="J48" s="4">
        <f>J20*1.04</f>
        <v>0</v>
      </c>
      <c r="K48" s="4">
        <f>K20*1.04</f>
        <v>0</v>
      </c>
      <c r="L48" s="4">
        <f>L20*1.04</f>
        <v>0</v>
      </c>
      <c r="M48" s="4">
        <f>M20*1.04</f>
        <v>74180.406209636043</v>
      </c>
      <c r="N48" s="4">
        <f>N20*1.04</f>
        <v>76949.379565585376</v>
      </c>
      <c r="O48" s="4">
        <f>O20*1.04</f>
        <v>0</v>
      </c>
      <c r="P48" s="4">
        <f>P20*1.04</f>
        <v>82488.048868192855</v>
      </c>
      <c r="Q48" s="4">
        <f>Q20*1.04</f>
        <v>85254.424366251071</v>
      </c>
      <c r="R48" s="4">
        <f>R20*1.04</f>
        <v>88023.438149418434</v>
      </c>
      <c r="S48" s="4">
        <f>S20*1.04</f>
        <v>90792.451932585784</v>
      </c>
      <c r="T48" s="4">
        <f>T20*1.04</f>
        <v>93561.465715753133</v>
      </c>
      <c r="U48" s="4">
        <f>U20*1.04</f>
        <v>96330.633072241631</v>
      </c>
      <c r="V48" s="4">
        <f>V20*1.04</f>
        <v>99101.053289852949</v>
      </c>
      <c r="W48" s="4">
        <f>W20*1.04</f>
        <v>101866.94705748998</v>
      </c>
      <c r="X48" s="4">
        <f>X20*1.04</f>
        <v>104635.65530488263</v>
      </c>
      <c r="Y48" s="4">
        <f>Y20*1.04</f>
        <v>107401.85460829435</v>
      </c>
      <c r="Z48" s="4">
        <f>Z20*1.04</f>
        <v>110170.54669382208</v>
      </c>
      <c r="AA48" s="4">
        <f>AA20*1.04</f>
        <v>112939.71728295306</v>
      </c>
      <c r="AB48" s="4">
        <f>AB20*1.04</f>
        <v>0</v>
      </c>
      <c r="AC48" s="4">
        <f>AC20*1.04</f>
        <v>118474.27405005723</v>
      </c>
      <c r="AD48" s="4">
        <f>AD20*1.04</f>
        <v>121244.65544726091</v>
      </c>
      <c r="AE48" s="4">
        <f>AE20*1.04</f>
        <v>124014.19623914847</v>
      </c>
      <c r="AF48" s="4">
        <f>AF20*1.04</f>
        <v>126782.65067168899</v>
      </c>
      <c r="AG48" s="4">
        <f>AG20*1.04</f>
        <v>129552.21571999002</v>
      </c>
      <c r="AH48" s="4">
        <f>AH20*1.04</f>
        <v>132321.22546041079</v>
      </c>
      <c r="AI48" s="4">
        <f>AI20*1.04</f>
        <v>135087.11518985641</v>
      </c>
      <c r="AJ48" s="4">
        <f>AJ20*1.04</f>
        <v>137853.00491930207</v>
      </c>
      <c r="AK48" s="4">
        <f>AK20*1.04</f>
        <v>0</v>
      </c>
      <c r="AL48" s="4">
        <f>AL20*1.04</f>
        <v>143391.32829495383</v>
      </c>
      <c r="AM48" s="4">
        <f>AM20*1.04</f>
        <v>0</v>
      </c>
      <c r="AN48" s="4">
        <f>AN20*1.04</f>
        <v>0</v>
      </c>
      <c r="AO48" s="4">
        <f>AO20*1.04</f>
        <v>151695.16476348054</v>
      </c>
      <c r="AP48" s="4">
        <f>AP20*1.04</f>
        <v>0</v>
      </c>
      <c r="AQ48" s="4">
        <f>AQ20*1.04</f>
        <v>0</v>
      </c>
      <c r="AR48" s="4">
        <f>AR20*1.04</f>
        <v>160003.75644188302</v>
      </c>
      <c r="AS48" s="4">
        <f>AS20*1.04</f>
        <v>162772.6666915302</v>
      </c>
      <c r="AT48" s="4">
        <f>AT20*1.04</f>
        <v>0</v>
      </c>
      <c r="AU48" s="4">
        <f>AU20*1.04</f>
        <v>0</v>
      </c>
      <c r="AV48" s="4">
        <f>AV20*1.04</f>
        <v>0</v>
      </c>
      <c r="AW48" s="4">
        <f>AW20*1.04</f>
        <v>0</v>
      </c>
      <c r="AX48" s="4">
        <f>AX20*1.04</f>
        <v>0</v>
      </c>
      <c r="AY48" s="4">
        <f>AY20*1.04</f>
        <v>179380.86341884956</v>
      </c>
      <c r="AZ48" s="4">
        <f>AZ20*1.04</f>
        <v>0</v>
      </c>
      <c r="BA48" s="4">
        <f>BA20*1.04</f>
        <v>0</v>
      </c>
      <c r="BB48" s="4">
        <f>BB20*1.04</f>
        <v>0</v>
      </c>
      <c r="BC48" s="4">
        <f>BC20*1.04</f>
        <v>190455.27770043039</v>
      </c>
      <c r="BD48" s="4">
        <f>BD20*1.04</f>
        <v>193224.27126991979</v>
      </c>
      <c r="BE48" s="4">
        <f>BE20*1.04</f>
        <v>0</v>
      </c>
      <c r="BF48" s="4">
        <f>BF20*1.04</f>
        <v>198759.1384161445</v>
      </c>
      <c r="BG48" s="4">
        <f>BG20*1.04</f>
        <v>0</v>
      </c>
      <c r="BH48" s="4">
        <f>BH20*1.04</f>
        <v>0</v>
      </c>
      <c r="BI48" s="4">
        <f>BI20*1.04</f>
        <v>0</v>
      </c>
      <c r="BJ48" s="4">
        <f>BJ20*1.04</f>
        <v>0</v>
      </c>
      <c r="BK48" s="4">
        <f>BK20*1.04</f>
        <v>0</v>
      </c>
      <c r="BL48" s="4">
        <f>BL20*1.04</f>
        <v>0</v>
      </c>
      <c r="BM48" s="4">
        <f>BM20*1.04</f>
        <v>0</v>
      </c>
      <c r="BN48" s="4">
        <f>BN20*1.04</f>
        <v>220907.05202910968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Year Step Plan</vt:lpstr>
      <vt:lpstr>15 Year Step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Reid</dc:creator>
  <cp:lastModifiedBy>June Reid</cp:lastModifiedBy>
  <dcterms:created xsi:type="dcterms:W3CDTF">2025-07-28T19:17:35Z</dcterms:created>
  <dcterms:modified xsi:type="dcterms:W3CDTF">2025-10-08T18:30:23Z</dcterms:modified>
</cp:coreProperties>
</file>